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analiz_vd0!$9:$10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E80" i="2"/>
  <c r="D8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1"/>
</calcChain>
</file>

<file path=xl/sharedStrings.xml><?xml version="1.0" encoding="utf-8"?>
<sst xmlns="http://schemas.openxmlformats.org/spreadsheetml/2006/main" count="149" uniqueCount="87">
  <si>
    <t>Код</t>
  </si>
  <si>
    <t>Показник</t>
  </si>
  <si>
    <t>План на рік з урахуванням змін</t>
  </si>
  <si>
    <t>Касові видатки за вказаний період</t>
  </si>
  <si>
    <t>0100</t>
  </si>
  <si>
    <t>Державне управління</t>
  </si>
  <si>
    <t>02</t>
  </si>
  <si>
    <t>Виконавчий комітет П'ятихатської міської ради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</si>
  <si>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</si>
  <si>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</si>
  <si>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2210</t>
  </si>
  <si>
    <t>Предмети, матеріали, обладнання та інвентар</t>
  </si>
  <si>
    <t>3110</t>
  </si>
  <si>
    <t>Придбання обладнання і предметів довгострокового користування</t>
  </si>
  <si>
    <t>1000</t>
  </si>
  <si>
    <t>Освіта</t>
  </si>
  <si>
    <t>06</t>
  </si>
  <si>
    <t>Управління ОКТМС ПМР</t>
  </si>
  <si>
    <t>1010</t>
  </si>
  <si>
    <t>Надання дошкільної освіти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</si>
  <si>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</si>
  <si>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</si>
  <si>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</si>
  <si>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</si>
  <si>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2800</t>
  </si>
  <si>
    <t>Інші поточні видатки</t>
  </si>
  <si>
    <t>3132</t>
  </si>
  <si>
    <t>Капітальний ремонт інших об`єктів</t>
  </si>
  <si>
    <t>1070</t>
  </si>
  <si>
    <t>Надання позашкільної освіти закладами позашкільної освіти, заходи із позашкільної роботи з дітьми</t>
  </si>
  <si>
    <t>2240</t>
  </si>
  <si>
    <t>Оплата послуг (крім комунальних)</t>
  </si>
  <si>
    <t>1080</t>
  </si>
  <si>
    <t>Надання спеціалізованої освіти мистецькими школами</t>
  </si>
  <si>
    <t>2111</t>
  </si>
  <si>
    <t>Заробітна плата</t>
  </si>
  <si>
    <t>2120</t>
  </si>
  <si>
    <t>Нарахування на оплату праці</t>
  </si>
  <si>
    <t>2000</t>
  </si>
  <si>
    <t>Охорона здоров`я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</si>
  <si>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</si>
  <si>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</si>
  <si>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</si>
  <si>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</si>
  <si>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</si>
  <si>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</si>
  <si>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3241</t>
  </si>
  <si>
    <t>Забезпечення діяльності інших закладів у сфері соціального захисту і соціального забезпечення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</si>
  <si>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</si>
  <si>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</si>
  <si>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</si>
  <si>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</si>
  <si>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</si>
  <si>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</si>
  <si>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</si>
  <si>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</si>
  <si>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</si>
  <si>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</si>
  <si>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</si>
  <si>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</si>
  <si>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7000</t>
  </si>
  <si>
    <t>Економічна діяльність</t>
  </si>
  <si>
    <t>7310</t>
  </si>
  <si>
    <t>Будівництво об`єктів житлово-комунального господарства</t>
  </si>
  <si>
    <t>3210</t>
  </si>
  <si>
    <t>Капітальні трансферти підприємствам (установам, організаціям)</t>
  </si>
  <si>
    <t>7670</t>
  </si>
  <si>
    <t>Внески до статутного капіталу суб`єктів господарювання</t>
  </si>
  <si>
    <t>8000</t>
  </si>
  <si>
    <t>Інша діяльність</t>
  </si>
  <si>
    <t>8340</t>
  </si>
  <si>
    <t>Природоохоронні заходи за рахунок цільових фондів</t>
  </si>
  <si>
    <t>2610</t>
  </si>
  <si>
    <t>Субсидії та поточні трансферти підприємствам (установам, організаціям)</t>
  </si>
  <si>
    <t>8775</t>
  </si>
  <si>
    <t>Інші заходи за рахунок коштів резервного фонду місцевого бюджету</t>
  </si>
  <si>
    <t xml:space="preserve"> </t>
  </si>
  <si>
    <t xml:space="preserve">Усього </t>
  </si>
  <si>
    <t xml:space="preserve">% виконання на вказаний період </t>
  </si>
  <si>
    <t>до рішення міської ради</t>
  </si>
  <si>
    <t>тис.грн</t>
  </si>
  <si>
    <t>Додаток 4</t>
  </si>
  <si>
    <t>Звіт про виконання бюджету П'ятихатської міської територіальної громади                                                                  за І квартал 2023 року</t>
  </si>
  <si>
    <t>(за видатками спеціального фонду)</t>
  </si>
  <si>
    <t>Секретар міської ради</t>
  </si>
  <si>
    <t>Олена ІВАШИНА</t>
  </si>
  <si>
    <t>27 квітня 2023 року № 1317-29/VIII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</si>
</sst>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0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7" fillId="8" borderId="2" applyNumberFormat="0" applyAlignment="0" applyProtection="0"/>
    <xf numFmtId="0" fontId="8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8" applyNumberFormat="0" applyFill="0" applyAlignment="0" applyProtection="0"/>
    <xf numFmtId="0" fontId="19" fillId="4" borderId="0" applyNumberFormat="0" applyBorder="0" applyAlignment="0" applyProtection="0"/>
    <xf numFmtId="0" fontId="4" fillId="23" borderId="9" applyNumberFormat="0" applyFont="0" applyAlignment="0" applyProtection="0"/>
    <xf numFmtId="0" fontId="1" fillId="23" borderId="9" applyNumberFormat="0" applyFont="0" applyAlignment="0" applyProtection="0"/>
    <xf numFmtId="0" fontId="20" fillId="22" borderId="10" applyNumberFormat="0" applyAlignment="0" applyProtection="0"/>
    <xf numFmtId="0" fontId="21" fillId="24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/>
    <xf numFmtId="0" fontId="13" fillId="0" borderId="0"/>
  </cellStyleXfs>
  <cellXfs count="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6" fillId="0" borderId="0" xfId="66" applyFont="1" applyAlignment="1">
      <alignment horizontal="center"/>
    </xf>
    <xf numFmtId="0" fontId="26" fillId="0" borderId="0" xfId="66" applyFont="1" applyAlignment="1">
      <alignment wrapText="1"/>
    </xf>
    <xf numFmtId="0" fontId="26" fillId="0" borderId="0" xfId="66" applyFont="1"/>
    <xf numFmtId="0" fontId="26" fillId="0" borderId="0" xfId="67" applyFont="1"/>
    <xf numFmtId="0" fontId="13" fillId="0" borderId="0" xfId="67"/>
    <xf numFmtId="0" fontId="6" fillId="0" borderId="0" xfId="1" applyFont="1" applyAlignment="1">
      <alignment horizontal="right"/>
    </xf>
    <xf numFmtId="164" fontId="1" fillId="0" borderId="1" xfId="1" applyNumberFormat="1" applyBorder="1" applyAlignment="1">
      <alignment vertical="center"/>
    </xf>
    <xf numFmtId="164" fontId="25" fillId="2" borderId="1" xfId="1" applyNumberFormat="1" applyFont="1" applyFill="1" applyBorder="1" applyAlignment="1">
      <alignment vertical="center"/>
    </xf>
    <xf numFmtId="165" fontId="29" fillId="0" borderId="0" xfId="1" applyNumberFormat="1" applyFont="1"/>
    <xf numFmtId="4" fontId="29" fillId="0" borderId="0" xfId="1" applyNumberFormat="1" applyFont="1" applyAlignment="1">
      <alignment vertical="center"/>
    </xf>
    <xf numFmtId="0" fontId="26" fillId="0" borderId="0" xfId="0" applyFont="1" applyFill="1" applyAlignment="1"/>
    <xf numFmtId="164" fontId="1" fillId="0" borderId="1" xfId="1" applyNumberFormat="1" applyBorder="1" applyAlignment="1">
      <alignment vertical="center" wrapText="1"/>
    </xf>
    <xf numFmtId="0" fontId="27" fillId="0" borderId="0" xfId="66" applyFont="1" applyAlignment="1">
      <alignment horizontal="center" wrapText="1"/>
    </xf>
    <xf numFmtId="0" fontId="28" fillId="0" borderId="0" xfId="66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67"/>
    <cellStyle name="Обычный_shabl_dod" xfId="66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1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8"/>
  <sheetViews>
    <sheetView tabSelected="1" topLeftCell="B1" zoomScale="150" zoomScaleNormal="150" workbookViewId="0">
      <pane xSplit="2" ySplit="10" topLeftCell="D11" activePane="bottomRight" state="frozen"/>
      <selection activeCell="B1" sqref="B1"/>
      <selection pane="topRight" activeCell="D1" sqref="D1"/>
      <selection pane="bottomLeft" activeCell="B11" sqref="B11"/>
      <selection pane="bottomRight" activeCell="C8" sqref="C8"/>
    </sheetView>
  </sheetViews>
  <sheetFormatPr defaultRowHeight="12.75"/>
  <cols>
    <col min="1" max="1" width="0" style="1" hidden="1" customWidth="1"/>
    <col min="2" max="2" width="12.7109375" style="8" customWidth="1"/>
    <col min="3" max="3" width="50.7109375" style="6" customWidth="1"/>
    <col min="4" max="6" width="15.7109375" style="1" customWidth="1"/>
    <col min="7" max="246" width="9.140625" style="1"/>
    <col min="247" max="247" width="12.7109375" style="1" customWidth="1"/>
    <col min="248" max="248" width="50.7109375" style="1" customWidth="1"/>
    <col min="249" max="262" width="15.7109375" style="1" customWidth="1"/>
    <col min="263" max="502" width="9.140625" style="1"/>
    <col min="503" max="503" width="12.7109375" style="1" customWidth="1"/>
    <col min="504" max="504" width="50.7109375" style="1" customWidth="1"/>
    <col min="505" max="518" width="15.7109375" style="1" customWidth="1"/>
    <col min="519" max="758" width="9.140625" style="1"/>
    <col min="759" max="759" width="12.7109375" style="1" customWidth="1"/>
    <col min="760" max="760" width="50.7109375" style="1" customWidth="1"/>
    <col min="761" max="774" width="15.7109375" style="1" customWidth="1"/>
    <col min="775" max="1014" width="9.140625" style="1"/>
    <col min="1015" max="1015" width="12.7109375" style="1" customWidth="1"/>
    <col min="1016" max="1016" width="50.7109375" style="1" customWidth="1"/>
    <col min="1017" max="1030" width="15.7109375" style="1" customWidth="1"/>
    <col min="1031" max="1270" width="9.140625" style="1"/>
    <col min="1271" max="1271" width="12.7109375" style="1" customWidth="1"/>
    <col min="1272" max="1272" width="50.7109375" style="1" customWidth="1"/>
    <col min="1273" max="1286" width="15.7109375" style="1" customWidth="1"/>
    <col min="1287" max="1526" width="9.140625" style="1"/>
    <col min="1527" max="1527" width="12.7109375" style="1" customWidth="1"/>
    <col min="1528" max="1528" width="50.7109375" style="1" customWidth="1"/>
    <col min="1529" max="1542" width="15.7109375" style="1" customWidth="1"/>
    <col min="1543" max="1782" width="9.140625" style="1"/>
    <col min="1783" max="1783" width="12.7109375" style="1" customWidth="1"/>
    <col min="1784" max="1784" width="50.7109375" style="1" customWidth="1"/>
    <col min="1785" max="1798" width="15.7109375" style="1" customWidth="1"/>
    <col min="1799" max="2038" width="9.140625" style="1"/>
    <col min="2039" max="2039" width="12.7109375" style="1" customWidth="1"/>
    <col min="2040" max="2040" width="50.7109375" style="1" customWidth="1"/>
    <col min="2041" max="2054" width="15.7109375" style="1" customWidth="1"/>
    <col min="2055" max="2294" width="9.140625" style="1"/>
    <col min="2295" max="2295" width="12.7109375" style="1" customWidth="1"/>
    <col min="2296" max="2296" width="50.7109375" style="1" customWidth="1"/>
    <col min="2297" max="2310" width="15.7109375" style="1" customWidth="1"/>
    <col min="2311" max="2550" width="9.140625" style="1"/>
    <col min="2551" max="2551" width="12.7109375" style="1" customWidth="1"/>
    <col min="2552" max="2552" width="50.7109375" style="1" customWidth="1"/>
    <col min="2553" max="2566" width="15.7109375" style="1" customWidth="1"/>
    <col min="2567" max="2806" width="9.140625" style="1"/>
    <col min="2807" max="2807" width="12.7109375" style="1" customWidth="1"/>
    <col min="2808" max="2808" width="50.7109375" style="1" customWidth="1"/>
    <col min="2809" max="2822" width="15.7109375" style="1" customWidth="1"/>
    <col min="2823" max="3062" width="9.140625" style="1"/>
    <col min="3063" max="3063" width="12.7109375" style="1" customWidth="1"/>
    <col min="3064" max="3064" width="50.7109375" style="1" customWidth="1"/>
    <col min="3065" max="3078" width="15.7109375" style="1" customWidth="1"/>
    <col min="3079" max="3318" width="9.140625" style="1"/>
    <col min="3319" max="3319" width="12.7109375" style="1" customWidth="1"/>
    <col min="3320" max="3320" width="50.7109375" style="1" customWidth="1"/>
    <col min="3321" max="3334" width="15.7109375" style="1" customWidth="1"/>
    <col min="3335" max="3574" width="9.140625" style="1"/>
    <col min="3575" max="3575" width="12.7109375" style="1" customWidth="1"/>
    <col min="3576" max="3576" width="50.7109375" style="1" customWidth="1"/>
    <col min="3577" max="3590" width="15.7109375" style="1" customWidth="1"/>
    <col min="3591" max="3830" width="9.140625" style="1"/>
    <col min="3831" max="3831" width="12.7109375" style="1" customWidth="1"/>
    <col min="3832" max="3832" width="50.7109375" style="1" customWidth="1"/>
    <col min="3833" max="3846" width="15.7109375" style="1" customWidth="1"/>
    <col min="3847" max="4086" width="9.140625" style="1"/>
    <col min="4087" max="4087" width="12.7109375" style="1" customWidth="1"/>
    <col min="4088" max="4088" width="50.7109375" style="1" customWidth="1"/>
    <col min="4089" max="4102" width="15.7109375" style="1" customWidth="1"/>
    <col min="4103" max="4342" width="9.140625" style="1"/>
    <col min="4343" max="4343" width="12.7109375" style="1" customWidth="1"/>
    <col min="4344" max="4344" width="50.7109375" style="1" customWidth="1"/>
    <col min="4345" max="4358" width="15.7109375" style="1" customWidth="1"/>
    <col min="4359" max="4598" width="9.140625" style="1"/>
    <col min="4599" max="4599" width="12.7109375" style="1" customWidth="1"/>
    <col min="4600" max="4600" width="50.7109375" style="1" customWidth="1"/>
    <col min="4601" max="4614" width="15.7109375" style="1" customWidth="1"/>
    <col min="4615" max="4854" width="9.140625" style="1"/>
    <col min="4855" max="4855" width="12.7109375" style="1" customWidth="1"/>
    <col min="4856" max="4856" width="50.7109375" style="1" customWidth="1"/>
    <col min="4857" max="4870" width="15.7109375" style="1" customWidth="1"/>
    <col min="4871" max="5110" width="9.140625" style="1"/>
    <col min="5111" max="5111" width="12.7109375" style="1" customWidth="1"/>
    <col min="5112" max="5112" width="50.7109375" style="1" customWidth="1"/>
    <col min="5113" max="5126" width="15.7109375" style="1" customWidth="1"/>
    <col min="5127" max="5366" width="9.140625" style="1"/>
    <col min="5367" max="5367" width="12.7109375" style="1" customWidth="1"/>
    <col min="5368" max="5368" width="50.7109375" style="1" customWidth="1"/>
    <col min="5369" max="5382" width="15.7109375" style="1" customWidth="1"/>
    <col min="5383" max="5622" width="9.140625" style="1"/>
    <col min="5623" max="5623" width="12.7109375" style="1" customWidth="1"/>
    <col min="5624" max="5624" width="50.7109375" style="1" customWidth="1"/>
    <col min="5625" max="5638" width="15.7109375" style="1" customWidth="1"/>
    <col min="5639" max="5878" width="9.140625" style="1"/>
    <col min="5879" max="5879" width="12.7109375" style="1" customWidth="1"/>
    <col min="5880" max="5880" width="50.7109375" style="1" customWidth="1"/>
    <col min="5881" max="5894" width="15.7109375" style="1" customWidth="1"/>
    <col min="5895" max="6134" width="9.140625" style="1"/>
    <col min="6135" max="6135" width="12.7109375" style="1" customWidth="1"/>
    <col min="6136" max="6136" width="50.7109375" style="1" customWidth="1"/>
    <col min="6137" max="6150" width="15.7109375" style="1" customWidth="1"/>
    <col min="6151" max="6390" width="9.140625" style="1"/>
    <col min="6391" max="6391" width="12.7109375" style="1" customWidth="1"/>
    <col min="6392" max="6392" width="50.7109375" style="1" customWidth="1"/>
    <col min="6393" max="6406" width="15.7109375" style="1" customWidth="1"/>
    <col min="6407" max="6646" width="9.140625" style="1"/>
    <col min="6647" max="6647" width="12.7109375" style="1" customWidth="1"/>
    <col min="6648" max="6648" width="50.7109375" style="1" customWidth="1"/>
    <col min="6649" max="6662" width="15.7109375" style="1" customWidth="1"/>
    <col min="6663" max="6902" width="9.140625" style="1"/>
    <col min="6903" max="6903" width="12.7109375" style="1" customWidth="1"/>
    <col min="6904" max="6904" width="50.7109375" style="1" customWidth="1"/>
    <col min="6905" max="6918" width="15.7109375" style="1" customWidth="1"/>
    <col min="6919" max="7158" width="9.140625" style="1"/>
    <col min="7159" max="7159" width="12.7109375" style="1" customWidth="1"/>
    <col min="7160" max="7160" width="50.7109375" style="1" customWidth="1"/>
    <col min="7161" max="7174" width="15.7109375" style="1" customWidth="1"/>
    <col min="7175" max="7414" width="9.140625" style="1"/>
    <col min="7415" max="7415" width="12.7109375" style="1" customWidth="1"/>
    <col min="7416" max="7416" width="50.7109375" style="1" customWidth="1"/>
    <col min="7417" max="7430" width="15.7109375" style="1" customWidth="1"/>
    <col min="7431" max="7670" width="9.140625" style="1"/>
    <col min="7671" max="7671" width="12.7109375" style="1" customWidth="1"/>
    <col min="7672" max="7672" width="50.7109375" style="1" customWidth="1"/>
    <col min="7673" max="7686" width="15.7109375" style="1" customWidth="1"/>
    <col min="7687" max="7926" width="9.140625" style="1"/>
    <col min="7927" max="7927" width="12.7109375" style="1" customWidth="1"/>
    <col min="7928" max="7928" width="50.7109375" style="1" customWidth="1"/>
    <col min="7929" max="7942" width="15.7109375" style="1" customWidth="1"/>
    <col min="7943" max="8182" width="9.140625" style="1"/>
    <col min="8183" max="8183" width="12.7109375" style="1" customWidth="1"/>
    <col min="8184" max="8184" width="50.7109375" style="1" customWidth="1"/>
    <col min="8185" max="8198" width="15.7109375" style="1" customWidth="1"/>
    <col min="8199" max="8438" width="9.140625" style="1"/>
    <col min="8439" max="8439" width="12.7109375" style="1" customWidth="1"/>
    <col min="8440" max="8440" width="50.7109375" style="1" customWidth="1"/>
    <col min="8441" max="8454" width="15.7109375" style="1" customWidth="1"/>
    <col min="8455" max="8694" width="9.140625" style="1"/>
    <col min="8695" max="8695" width="12.7109375" style="1" customWidth="1"/>
    <col min="8696" max="8696" width="50.7109375" style="1" customWidth="1"/>
    <col min="8697" max="8710" width="15.7109375" style="1" customWidth="1"/>
    <col min="8711" max="8950" width="9.140625" style="1"/>
    <col min="8951" max="8951" width="12.7109375" style="1" customWidth="1"/>
    <col min="8952" max="8952" width="50.7109375" style="1" customWidth="1"/>
    <col min="8953" max="8966" width="15.7109375" style="1" customWidth="1"/>
    <col min="8967" max="9206" width="9.140625" style="1"/>
    <col min="9207" max="9207" width="12.7109375" style="1" customWidth="1"/>
    <col min="9208" max="9208" width="50.7109375" style="1" customWidth="1"/>
    <col min="9209" max="9222" width="15.7109375" style="1" customWidth="1"/>
    <col min="9223" max="9462" width="9.140625" style="1"/>
    <col min="9463" max="9463" width="12.7109375" style="1" customWidth="1"/>
    <col min="9464" max="9464" width="50.7109375" style="1" customWidth="1"/>
    <col min="9465" max="9478" width="15.7109375" style="1" customWidth="1"/>
    <col min="9479" max="9718" width="9.140625" style="1"/>
    <col min="9719" max="9719" width="12.7109375" style="1" customWidth="1"/>
    <col min="9720" max="9720" width="50.7109375" style="1" customWidth="1"/>
    <col min="9721" max="9734" width="15.7109375" style="1" customWidth="1"/>
    <col min="9735" max="9974" width="9.140625" style="1"/>
    <col min="9975" max="9975" width="12.7109375" style="1" customWidth="1"/>
    <col min="9976" max="9976" width="50.7109375" style="1" customWidth="1"/>
    <col min="9977" max="9990" width="15.7109375" style="1" customWidth="1"/>
    <col min="9991" max="10230" width="9.140625" style="1"/>
    <col min="10231" max="10231" width="12.7109375" style="1" customWidth="1"/>
    <col min="10232" max="10232" width="50.7109375" style="1" customWidth="1"/>
    <col min="10233" max="10246" width="15.7109375" style="1" customWidth="1"/>
    <col min="10247" max="10486" width="9.140625" style="1"/>
    <col min="10487" max="10487" width="12.7109375" style="1" customWidth="1"/>
    <col min="10488" max="10488" width="50.7109375" style="1" customWidth="1"/>
    <col min="10489" max="10502" width="15.7109375" style="1" customWidth="1"/>
    <col min="10503" max="10742" width="9.140625" style="1"/>
    <col min="10743" max="10743" width="12.7109375" style="1" customWidth="1"/>
    <col min="10744" max="10744" width="50.7109375" style="1" customWidth="1"/>
    <col min="10745" max="10758" width="15.7109375" style="1" customWidth="1"/>
    <col min="10759" max="10998" width="9.140625" style="1"/>
    <col min="10999" max="10999" width="12.7109375" style="1" customWidth="1"/>
    <col min="11000" max="11000" width="50.7109375" style="1" customWidth="1"/>
    <col min="11001" max="11014" width="15.7109375" style="1" customWidth="1"/>
    <col min="11015" max="11254" width="9.140625" style="1"/>
    <col min="11255" max="11255" width="12.7109375" style="1" customWidth="1"/>
    <col min="11256" max="11256" width="50.7109375" style="1" customWidth="1"/>
    <col min="11257" max="11270" width="15.7109375" style="1" customWidth="1"/>
    <col min="11271" max="11510" width="9.140625" style="1"/>
    <col min="11511" max="11511" width="12.7109375" style="1" customWidth="1"/>
    <col min="11512" max="11512" width="50.7109375" style="1" customWidth="1"/>
    <col min="11513" max="11526" width="15.7109375" style="1" customWidth="1"/>
    <col min="11527" max="11766" width="9.140625" style="1"/>
    <col min="11767" max="11767" width="12.7109375" style="1" customWidth="1"/>
    <col min="11768" max="11768" width="50.7109375" style="1" customWidth="1"/>
    <col min="11769" max="11782" width="15.7109375" style="1" customWidth="1"/>
    <col min="11783" max="12022" width="9.140625" style="1"/>
    <col min="12023" max="12023" width="12.7109375" style="1" customWidth="1"/>
    <col min="12024" max="12024" width="50.7109375" style="1" customWidth="1"/>
    <col min="12025" max="12038" width="15.7109375" style="1" customWidth="1"/>
    <col min="12039" max="12278" width="9.140625" style="1"/>
    <col min="12279" max="12279" width="12.7109375" style="1" customWidth="1"/>
    <col min="12280" max="12280" width="50.7109375" style="1" customWidth="1"/>
    <col min="12281" max="12294" width="15.7109375" style="1" customWidth="1"/>
    <col min="12295" max="12534" width="9.140625" style="1"/>
    <col min="12535" max="12535" width="12.7109375" style="1" customWidth="1"/>
    <col min="12536" max="12536" width="50.7109375" style="1" customWidth="1"/>
    <col min="12537" max="12550" width="15.7109375" style="1" customWidth="1"/>
    <col min="12551" max="12790" width="9.140625" style="1"/>
    <col min="12791" max="12791" width="12.7109375" style="1" customWidth="1"/>
    <col min="12792" max="12792" width="50.7109375" style="1" customWidth="1"/>
    <col min="12793" max="12806" width="15.7109375" style="1" customWidth="1"/>
    <col min="12807" max="13046" width="9.140625" style="1"/>
    <col min="13047" max="13047" width="12.7109375" style="1" customWidth="1"/>
    <col min="13048" max="13048" width="50.7109375" style="1" customWidth="1"/>
    <col min="13049" max="13062" width="15.7109375" style="1" customWidth="1"/>
    <col min="13063" max="13302" width="9.140625" style="1"/>
    <col min="13303" max="13303" width="12.7109375" style="1" customWidth="1"/>
    <col min="13304" max="13304" width="50.7109375" style="1" customWidth="1"/>
    <col min="13305" max="13318" width="15.7109375" style="1" customWidth="1"/>
    <col min="13319" max="13558" width="9.140625" style="1"/>
    <col min="13559" max="13559" width="12.7109375" style="1" customWidth="1"/>
    <col min="13560" max="13560" width="50.7109375" style="1" customWidth="1"/>
    <col min="13561" max="13574" width="15.7109375" style="1" customWidth="1"/>
    <col min="13575" max="13814" width="9.140625" style="1"/>
    <col min="13815" max="13815" width="12.7109375" style="1" customWidth="1"/>
    <col min="13816" max="13816" width="50.7109375" style="1" customWidth="1"/>
    <col min="13817" max="13830" width="15.7109375" style="1" customWidth="1"/>
    <col min="13831" max="14070" width="9.140625" style="1"/>
    <col min="14071" max="14071" width="12.7109375" style="1" customWidth="1"/>
    <col min="14072" max="14072" width="50.7109375" style="1" customWidth="1"/>
    <col min="14073" max="14086" width="15.7109375" style="1" customWidth="1"/>
    <col min="14087" max="14326" width="9.140625" style="1"/>
    <col min="14327" max="14327" width="12.7109375" style="1" customWidth="1"/>
    <col min="14328" max="14328" width="50.7109375" style="1" customWidth="1"/>
    <col min="14329" max="14342" width="15.7109375" style="1" customWidth="1"/>
    <col min="14343" max="14582" width="9.140625" style="1"/>
    <col min="14583" max="14583" width="12.7109375" style="1" customWidth="1"/>
    <col min="14584" max="14584" width="50.7109375" style="1" customWidth="1"/>
    <col min="14585" max="14598" width="15.7109375" style="1" customWidth="1"/>
    <col min="14599" max="14838" width="9.140625" style="1"/>
    <col min="14839" max="14839" width="12.7109375" style="1" customWidth="1"/>
    <col min="14840" max="14840" width="50.7109375" style="1" customWidth="1"/>
    <col min="14841" max="14854" width="15.7109375" style="1" customWidth="1"/>
    <col min="14855" max="15094" width="9.140625" style="1"/>
    <col min="15095" max="15095" width="12.7109375" style="1" customWidth="1"/>
    <col min="15096" max="15096" width="50.7109375" style="1" customWidth="1"/>
    <col min="15097" max="15110" width="15.7109375" style="1" customWidth="1"/>
    <col min="15111" max="15350" width="9.140625" style="1"/>
    <col min="15351" max="15351" width="12.7109375" style="1" customWidth="1"/>
    <col min="15352" max="15352" width="50.7109375" style="1" customWidth="1"/>
    <col min="15353" max="15366" width="15.7109375" style="1" customWidth="1"/>
    <col min="15367" max="15606" width="9.140625" style="1"/>
    <col min="15607" max="15607" width="12.7109375" style="1" customWidth="1"/>
    <col min="15608" max="15608" width="50.7109375" style="1" customWidth="1"/>
    <col min="15609" max="15622" width="15.7109375" style="1" customWidth="1"/>
    <col min="15623" max="15862" width="9.140625" style="1"/>
    <col min="15863" max="15863" width="12.7109375" style="1" customWidth="1"/>
    <col min="15864" max="15864" width="50.7109375" style="1" customWidth="1"/>
    <col min="15865" max="15878" width="15.7109375" style="1" customWidth="1"/>
    <col min="15879" max="16118" width="9.140625" style="1"/>
    <col min="16119" max="16119" width="12.7109375" style="1" customWidth="1"/>
    <col min="16120" max="16120" width="50.7109375" style="1" customWidth="1"/>
    <col min="16121" max="16134" width="15.7109375" style="1" customWidth="1"/>
    <col min="16135" max="16384" width="9.140625" style="1"/>
  </cols>
  <sheetData>
    <row r="1" spans="1:7" ht="15.75">
      <c r="B1" s="15"/>
      <c r="C1" s="16"/>
      <c r="D1" s="17"/>
      <c r="E1" s="18" t="s">
        <v>81</v>
      </c>
      <c r="F1" s="17"/>
      <c r="G1" s="19"/>
    </row>
    <row r="2" spans="1:7" ht="15.75">
      <c r="B2" s="15"/>
      <c r="C2" s="16"/>
      <c r="D2" s="17"/>
      <c r="E2" s="18" t="s">
        <v>79</v>
      </c>
      <c r="F2" s="17"/>
      <c r="G2" s="19"/>
    </row>
    <row r="3" spans="1:7" ht="15.75">
      <c r="B3" s="15"/>
      <c r="C3" s="16"/>
      <c r="D3" s="17"/>
      <c r="E3" s="17" t="s">
        <v>86</v>
      </c>
      <c r="F3" s="17"/>
      <c r="G3" s="19"/>
    </row>
    <row r="4" spans="1:7">
      <c r="B4" s="19"/>
      <c r="C4" s="19"/>
      <c r="D4" s="19"/>
      <c r="E4" s="19"/>
      <c r="F4" s="19"/>
      <c r="G4" s="19"/>
    </row>
    <row r="5" spans="1:7">
      <c r="B5" s="19"/>
      <c r="C5" s="19"/>
      <c r="D5" s="19"/>
      <c r="E5" s="19"/>
      <c r="F5" s="19"/>
      <c r="G5" s="19"/>
    </row>
    <row r="6" spans="1:7" ht="39" customHeight="1">
      <c r="B6" s="27" t="s">
        <v>82</v>
      </c>
      <c r="C6" s="27"/>
      <c r="D6" s="27"/>
      <c r="E6" s="27"/>
      <c r="F6" s="27"/>
      <c r="G6" s="27"/>
    </row>
    <row r="7" spans="1:7" ht="15.75">
      <c r="B7" s="28" t="s">
        <v>83</v>
      </c>
      <c r="C7" s="28"/>
      <c r="D7" s="28"/>
      <c r="E7" s="28"/>
      <c r="F7" s="28"/>
      <c r="G7" s="28"/>
    </row>
    <row r="8" spans="1:7">
      <c r="F8" s="20" t="s">
        <v>80</v>
      </c>
    </row>
    <row r="9" spans="1:7" s="3" customFormat="1" ht="38.25">
      <c r="A9" s="10"/>
      <c r="B9" s="2" t="s">
        <v>0</v>
      </c>
      <c r="C9" s="2" t="s">
        <v>1</v>
      </c>
      <c r="D9" s="2" t="s">
        <v>2</v>
      </c>
      <c r="E9" s="2" t="s">
        <v>3</v>
      </c>
      <c r="F9" s="2" t="s">
        <v>78</v>
      </c>
    </row>
    <row r="10" spans="1:7">
      <c r="A10" s="11"/>
      <c r="B10" s="4">
        <v>1</v>
      </c>
      <c r="C10" s="4">
        <v>2</v>
      </c>
      <c r="D10" s="4">
        <v>4</v>
      </c>
      <c r="E10" s="4">
        <v>4</v>
      </c>
      <c r="F10" s="4">
        <v>5</v>
      </c>
    </row>
    <row r="11" spans="1:7">
      <c r="A11" s="12">
        <v>1</v>
      </c>
      <c r="B11" s="13" t="s">
        <v>4</v>
      </c>
      <c r="C11" s="14" t="s">
        <v>5</v>
      </c>
      <c r="D11" s="26">
        <v>254.3</v>
      </c>
      <c r="E11" s="21">
        <v>254.3</v>
      </c>
      <c r="F11" s="22">
        <f>E11/D11*100</f>
        <v>100</v>
      </c>
      <c r="G11" s="5"/>
    </row>
    <row r="12" spans="1:7">
      <c r="A12" s="12">
        <v>1</v>
      </c>
      <c r="B12" s="13" t="s">
        <v>6</v>
      </c>
      <c r="C12" s="14" t="s">
        <v>7</v>
      </c>
      <c r="D12" s="21">
        <v>254.32998000000001</v>
      </c>
      <c r="E12" s="21">
        <v>254.32998000000001</v>
      </c>
      <c r="F12" s="22">
        <f t="shared" ref="F12:F75" si="0">E12/D12*100</f>
        <v>100</v>
      </c>
      <c r="G12" s="5"/>
    </row>
    <row r="13" spans="1:7" ht="51">
      <c r="A13" s="12">
        <v>1</v>
      </c>
      <c r="B13" s="13" t="s">
        <v>8</v>
      </c>
      <c r="C13" s="14" t="s">
        <v>9</v>
      </c>
      <c r="D13" s="21">
        <v>254.32998000000001</v>
      </c>
      <c r="E13" s="21">
        <v>254.32998000000001</v>
      </c>
      <c r="F13" s="22">
        <f t="shared" si="0"/>
        <v>100</v>
      </c>
      <c r="G13" s="5"/>
    </row>
    <row r="14" spans="1:7">
      <c r="A14" s="12">
        <v>0</v>
      </c>
      <c r="B14" s="13" t="s">
        <v>10</v>
      </c>
      <c r="C14" s="14" t="s">
        <v>11</v>
      </c>
      <c r="D14" s="21">
        <v>63.561239999999998</v>
      </c>
      <c r="E14" s="21">
        <v>63.561239999999998</v>
      </c>
      <c r="F14" s="22">
        <f t="shared" si="0"/>
        <v>100</v>
      </c>
      <c r="G14" s="5"/>
    </row>
    <row r="15" spans="1:7" ht="25.5">
      <c r="A15" s="12">
        <v>0</v>
      </c>
      <c r="B15" s="13" t="s">
        <v>12</v>
      </c>
      <c r="C15" s="14" t="s">
        <v>13</v>
      </c>
      <c r="D15" s="21">
        <v>190.76874000000001</v>
      </c>
      <c r="E15" s="21">
        <v>190.76874000000001</v>
      </c>
      <c r="F15" s="22">
        <f t="shared" si="0"/>
        <v>100</v>
      </c>
      <c r="G15" s="5"/>
    </row>
    <row r="16" spans="1:7">
      <c r="A16" s="12">
        <v>1</v>
      </c>
      <c r="B16" s="13" t="s">
        <v>14</v>
      </c>
      <c r="C16" s="14" t="s">
        <v>15</v>
      </c>
      <c r="D16" s="21">
        <v>12625.6</v>
      </c>
      <c r="E16" s="21">
        <v>375.9</v>
      </c>
      <c r="F16" s="22">
        <f t="shared" si="0"/>
        <v>2.977284247877328</v>
      </c>
      <c r="G16" s="5"/>
    </row>
    <row r="17" spans="1:7">
      <c r="A17" s="12">
        <v>1</v>
      </c>
      <c r="B17" s="13" t="s">
        <v>16</v>
      </c>
      <c r="C17" s="14" t="s">
        <v>17</v>
      </c>
      <c r="D17" s="21">
        <v>12625.591249999999</v>
      </c>
      <c r="E17" s="21">
        <v>375.94979000000006</v>
      </c>
      <c r="F17" s="22">
        <f t="shared" si="0"/>
        <v>2.9776806690142141</v>
      </c>
      <c r="G17" s="5"/>
    </row>
    <row r="18" spans="1:7">
      <c r="A18" s="12">
        <v>1</v>
      </c>
      <c r="B18" s="13" t="s">
        <v>18</v>
      </c>
      <c r="C18" s="14" t="s">
        <v>19</v>
      </c>
      <c r="D18" s="21">
        <v>1729.24</v>
      </c>
      <c r="E18" s="21">
        <v>0</v>
      </c>
      <c r="F18" s="22">
        <f t="shared" si="0"/>
        <v>0</v>
      </c>
      <c r="G18" s="5"/>
    </row>
    <row r="19" spans="1:7">
      <c r="A19" s="12">
        <v>0</v>
      </c>
      <c r="B19" s="13" t="s">
        <v>20</v>
      </c>
      <c r="C19" s="14" t="s">
        <v>21</v>
      </c>
      <c r="D19" s="21">
        <v>1729.24</v>
      </c>
      <c r="E19" s="21">
        <v>0</v>
      </c>
      <c r="F19" s="22">
        <f t="shared" si="0"/>
        <v>0</v>
      </c>
      <c r="G19" s="5"/>
    </row>
    <row r="20" spans="1:7" ht="38.25">
      <c r="A20" s="12">
        <v>1</v>
      </c>
      <c r="B20" s="13" t="s">
        <v>22</v>
      </c>
      <c r="C20" s="14" t="s">
        <v>23</v>
      </c>
      <c r="D20" s="21">
        <v>9856.7912500000002</v>
      </c>
      <c r="E20" s="21">
        <v>137.89125000000001</v>
      </c>
      <c r="F20" s="22">
        <f t="shared" si="0"/>
        <v>1.3989466399625741</v>
      </c>
      <c r="G20" s="5"/>
    </row>
    <row r="21" spans="1:7">
      <c r="A21" s="12">
        <v>0</v>
      </c>
      <c r="B21" s="13" t="s">
        <v>10</v>
      </c>
      <c r="C21" s="14" t="s">
        <v>11</v>
      </c>
      <c r="D21" s="21">
        <v>139.57225</v>
      </c>
      <c r="E21" s="21">
        <v>137.89125000000001</v>
      </c>
      <c r="F21" s="22">
        <f t="shared" si="0"/>
        <v>98.795605860047402</v>
      </c>
      <c r="G21" s="5"/>
    </row>
    <row r="22" spans="1:7">
      <c r="A22" s="12">
        <v>0</v>
      </c>
      <c r="B22" s="13" t="s">
        <v>20</v>
      </c>
      <c r="C22" s="14" t="s">
        <v>21</v>
      </c>
      <c r="D22" s="21">
        <v>51</v>
      </c>
      <c r="E22" s="21">
        <v>0</v>
      </c>
      <c r="F22" s="22">
        <f t="shared" si="0"/>
        <v>0</v>
      </c>
      <c r="G22" s="5"/>
    </row>
    <row r="23" spans="1:7">
      <c r="A23" s="12">
        <v>0</v>
      </c>
      <c r="B23" s="13" t="s">
        <v>24</v>
      </c>
      <c r="C23" s="14" t="s">
        <v>25</v>
      </c>
      <c r="D23" s="21">
        <v>0.65</v>
      </c>
      <c r="E23" s="21">
        <v>0</v>
      </c>
      <c r="F23" s="22">
        <f t="shared" si="0"/>
        <v>0</v>
      </c>
      <c r="G23" s="5"/>
    </row>
    <row r="24" spans="1:7">
      <c r="A24" s="12">
        <v>0</v>
      </c>
      <c r="B24" s="13" t="s">
        <v>26</v>
      </c>
      <c r="C24" s="14" t="s">
        <v>27</v>
      </c>
      <c r="D24" s="21">
        <v>9665.5689999999995</v>
      </c>
      <c r="E24" s="21">
        <v>0</v>
      </c>
      <c r="F24" s="22">
        <f t="shared" si="0"/>
        <v>0</v>
      </c>
      <c r="G24" s="5"/>
    </row>
    <row r="25" spans="1:7" ht="25.5">
      <c r="A25" s="12">
        <v>1</v>
      </c>
      <c r="B25" s="13" t="s">
        <v>28</v>
      </c>
      <c r="C25" s="14" t="s">
        <v>29</v>
      </c>
      <c r="D25" s="21">
        <v>177</v>
      </c>
      <c r="E25" s="21">
        <v>15.52854</v>
      </c>
      <c r="F25" s="22">
        <f t="shared" si="0"/>
        <v>8.773186440677966</v>
      </c>
      <c r="G25" s="5"/>
    </row>
    <row r="26" spans="1:7">
      <c r="A26" s="12">
        <v>0</v>
      </c>
      <c r="B26" s="13" t="s">
        <v>10</v>
      </c>
      <c r="C26" s="14" t="s">
        <v>11</v>
      </c>
      <c r="D26" s="21">
        <v>158.5</v>
      </c>
      <c r="E26" s="21">
        <v>14.34454</v>
      </c>
      <c r="F26" s="22">
        <f t="shared" si="0"/>
        <v>9.050182965299685</v>
      </c>
      <c r="G26" s="5"/>
    </row>
    <row r="27" spans="1:7">
      <c r="A27" s="12">
        <v>0</v>
      </c>
      <c r="B27" s="13" t="s">
        <v>30</v>
      </c>
      <c r="C27" s="14" t="s">
        <v>31</v>
      </c>
      <c r="D27" s="21">
        <v>18.5</v>
      </c>
      <c r="E27" s="21">
        <v>1.1839999999999999</v>
      </c>
      <c r="F27" s="22">
        <f t="shared" si="0"/>
        <v>6.4</v>
      </c>
      <c r="G27" s="5"/>
    </row>
    <row r="28" spans="1:7">
      <c r="A28" s="12">
        <v>1</v>
      </c>
      <c r="B28" s="13" t="s">
        <v>32</v>
      </c>
      <c r="C28" s="14" t="s">
        <v>33</v>
      </c>
      <c r="D28" s="21">
        <v>862.56000000000017</v>
      </c>
      <c r="E28" s="21">
        <v>222.53</v>
      </c>
      <c r="F28" s="22">
        <f t="shared" si="0"/>
        <v>25.798785012057131</v>
      </c>
      <c r="G28" s="5"/>
    </row>
    <row r="29" spans="1:7">
      <c r="A29" s="12">
        <v>0</v>
      </c>
      <c r="B29" s="13" t="s">
        <v>34</v>
      </c>
      <c r="C29" s="14" t="s">
        <v>35</v>
      </c>
      <c r="D29" s="21">
        <v>703.00700000000006</v>
      </c>
      <c r="E29" s="21">
        <v>180</v>
      </c>
      <c r="F29" s="22">
        <f t="shared" si="0"/>
        <v>25.604296970015945</v>
      </c>
      <c r="G29" s="5"/>
    </row>
    <row r="30" spans="1:7">
      <c r="A30" s="12">
        <v>0</v>
      </c>
      <c r="B30" s="13" t="s">
        <v>36</v>
      </c>
      <c r="C30" s="14" t="s">
        <v>37</v>
      </c>
      <c r="D30" s="21">
        <v>154.661</v>
      </c>
      <c r="E30" s="21">
        <v>39.6</v>
      </c>
      <c r="F30" s="22">
        <f t="shared" si="0"/>
        <v>25.604386367603986</v>
      </c>
      <c r="G30" s="5"/>
    </row>
    <row r="31" spans="1:7">
      <c r="A31" s="12">
        <v>0</v>
      </c>
      <c r="B31" s="13" t="s">
        <v>10</v>
      </c>
      <c r="C31" s="14" t="s">
        <v>11</v>
      </c>
      <c r="D31" s="21">
        <v>2.73</v>
      </c>
      <c r="E31" s="21">
        <v>2.63</v>
      </c>
      <c r="F31" s="22">
        <f t="shared" si="0"/>
        <v>96.336996336996336</v>
      </c>
      <c r="G31" s="5"/>
    </row>
    <row r="32" spans="1:7">
      <c r="A32" s="12">
        <v>0</v>
      </c>
      <c r="B32" s="13" t="s">
        <v>30</v>
      </c>
      <c r="C32" s="14" t="s">
        <v>31</v>
      </c>
      <c r="D32" s="21">
        <v>2.1619999999999999</v>
      </c>
      <c r="E32" s="21">
        <v>0.3</v>
      </c>
      <c r="F32" s="22">
        <f t="shared" si="0"/>
        <v>13.876040703052727</v>
      </c>
      <c r="G32" s="5"/>
    </row>
    <row r="33" spans="1:7">
      <c r="A33" s="12">
        <v>1</v>
      </c>
      <c r="B33" s="13" t="s">
        <v>38</v>
      </c>
      <c r="C33" s="14" t="s">
        <v>39</v>
      </c>
      <c r="D33" s="21">
        <v>495.9</v>
      </c>
      <c r="E33" s="21">
        <v>495.9</v>
      </c>
      <c r="F33" s="22">
        <f t="shared" si="0"/>
        <v>100</v>
      </c>
      <c r="G33" s="5"/>
    </row>
    <row r="34" spans="1:7">
      <c r="A34" s="12">
        <v>1</v>
      </c>
      <c r="B34" s="13" t="s">
        <v>6</v>
      </c>
      <c r="C34" s="14" t="s">
        <v>7</v>
      </c>
      <c r="D34" s="21">
        <v>495.87558999999999</v>
      </c>
      <c r="E34" s="21">
        <v>495.87558999999999</v>
      </c>
      <c r="F34" s="22">
        <f t="shared" si="0"/>
        <v>100</v>
      </c>
      <c r="G34" s="5"/>
    </row>
    <row r="35" spans="1:7">
      <c r="A35" s="12">
        <v>1</v>
      </c>
      <c r="B35" s="13" t="s">
        <v>40</v>
      </c>
      <c r="C35" s="14" t="s">
        <v>41</v>
      </c>
      <c r="D35" s="21">
        <v>495.87558999999999</v>
      </c>
      <c r="E35" s="21">
        <v>495.87558999999999</v>
      </c>
      <c r="F35" s="22">
        <f t="shared" si="0"/>
        <v>100</v>
      </c>
      <c r="G35" s="5"/>
    </row>
    <row r="36" spans="1:7">
      <c r="A36" s="12">
        <v>0</v>
      </c>
      <c r="B36" s="13" t="s">
        <v>10</v>
      </c>
      <c r="C36" s="14" t="s">
        <v>11</v>
      </c>
      <c r="D36" s="21">
        <v>141.7818</v>
      </c>
      <c r="E36" s="21">
        <v>141.7818</v>
      </c>
      <c r="F36" s="22">
        <f t="shared" si="0"/>
        <v>100</v>
      </c>
      <c r="G36" s="5"/>
    </row>
    <row r="37" spans="1:7" ht="25.5">
      <c r="A37" s="12">
        <v>0</v>
      </c>
      <c r="B37" s="13" t="s">
        <v>12</v>
      </c>
      <c r="C37" s="14" t="s">
        <v>13</v>
      </c>
      <c r="D37" s="21">
        <v>354.09379000000001</v>
      </c>
      <c r="E37" s="21">
        <v>354.09379000000001</v>
      </c>
      <c r="F37" s="22">
        <f t="shared" si="0"/>
        <v>100</v>
      </c>
      <c r="G37" s="5"/>
    </row>
    <row r="38" spans="1:7">
      <c r="A38" s="12">
        <v>1</v>
      </c>
      <c r="B38" s="13" t="s">
        <v>42</v>
      </c>
      <c r="C38" s="14" t="s">
        <v>43</v>
      </c>
      <c r="D38" s="21">
        <v>3144</v>
      </c>
      <c r="E38" s="21">
        <v>2963.2</v>
      </c>
      <c r="F38" s="22">
        <f t="shared" si="0"/>
        <v>94.24936386768448</v>
      </c>
      <c r="G38" s="5"/>
    </row>
    <row r="39" spans="1:7">
      <c r="A39" s="12">
        <v>1</v>
      </c>
      <c r="B39" s="13" t="s">
        <v>6</v>
      </c>
      <c r="C39" s="14" t="s">
        <v>7</v>
      </c>
      <c r="D39" s="21">
        <v>3144.0035300000004</v>
      </c>
      <c r="E39" s="21">
        <v>2963.2056200000006</v>
      </c>
      <c r="F39" s="22">
        <f t="shared" si="0"/>
        <v>94.249436800091644</v>
      </c>
      <c r="G39" s="5"/>
    </row>
    <row r="40" spans="1:7" ht="38.25">
      <c r="A40" s="12">
        <v>1</v>
      </c>
      <c r="B40" s="13" t="s">
        <v>44</v>
      </c>
      <c r="C40" s="14" t="s">
        <v>45</v>
      </c>
      <c r="D40" s="21">
        <v>2126.2779700000001</v>
      </c>
      <c r="E40" s="21">
        <v>2126.2779700000001</v>
      </c>
      <c r="F40" s="22">
        <f t="shared" si="0"/>
        <v>100</v>
      </c>
      <c r="G40" s="5"/>
    </row>
    <row r="41" spans="1:7">
      <c r="A41" s="12">
        <v>0</v>
      </c>
      <c r="B41" s="13" t="s">
        <v>10</v>
      </c>
      <c r="C41" s="14" t="s">
        <v>11</v>
      </c>
      <c r="D41" s="21">
        <v>756.27992999999992</v>
      </c>
      <c r="E41" s="21">
        <v>756.27993000000004</v>
      </c>
      <c r="F41" s="22">
        <f t="shared" si="0"/>
        <v>100.00000000000003</v>
      </c>
      <c r="G41" s="5"/>
    </row>
    <row r="42" spans="1:7">
      <c r="A42" s="12">
        <v>0</v>
      </c>
      <c r="B42" s="13" t="s">
        <v>20</v>
      </c>
      <c r="C42" s="14" t="s">
        <v>21</v>
      </c>
      <c r="D42" s="21">
        <v>1369.9980400000002</v>
      </c>
      <c r="E42" s="21">
        <v>1369.9980400000002</v>
      </c>
      <c r="F42" s="22">
        <f t="shared" si="0"/>
        <v>100</v>
      </c>
      <c r="G42" s="5"/>
    </row>
    <row r="43" spans="1:7" ht="25.5">
      <c r="A43" s="12">
        <v>1</v>
      </c>
      <c r="B43" s="13" t="s">
        <v>46</v>
      </c>
      <c r="C43" s="14" t="s">
        <v>47</v>
      </c>
      <c r="D43" s="21">
        <v>1017.7255600000001</v>
      </c>
      <c r="E43" s="21">
        <v>836.92765000000009</v>
      </c>
      <c r="F43" s="22">
        <f t="shared" si="0"/>
        <v>82.235101769478987</v>
      </c>
      <c r="G43" s="5"/>
    </row>
    <row r="44" spans="1:7">
      <c r="A44" s="12">
        <v>0</v>
      </c>
      <c r="B44" s="13" t="s">
        <v>34</v>
      </c>
      <c r="C44" s="14" t="s">
        <v>35</v>
      </c>
      <c r="D44" s="21">
        <v>130</v>
      </c>
      <c r="E44" s="21">
        <v>25.297720000000002</v>
      </c>
      <c r="F44" s="22">
        <f t="shared" si="0"/>
        <v>19.459784615384617</v>
      </c>
      <c r="G44" s="5"/>
    </row>
    <row r="45" spans="1:7">
      <c r="A45" s="12">
        <v>0</v>
      </c>
      <c r="B45" s="13" t="s">
        <v>36</v>
      </c>
      <c r="C45" s="14" t="s">
        <v>37</v>
      </c>
      <c r="D45" s="21">
        <v>28.6</v>
      </c>
      <c r="E45" s="21">
        <v>5.5654899999999996</v>
      </c>
      <c r="F45" s="22">
        <f t="shared" si="0"/>
        <v>19.459755244755243</v>
      </c>
      <c r="G45" s="5"/>
    </row>
    <row r="46" spans="1:7">
      <c r="A46" s="12">
        <v>0</v>
      </c>
      <c r="B46" s="13" t="s">
        <v>10</v>
      </c>
      <c r="C46" s="14" t="s">
        <v>11</v>
      </c>
      <c r="D46" s="21">
        <v>429.45401000000004</v>
      </c>
      <c r="E46" s="21">
        <v>401.71701000000002</v>
      </c>
      <c r="F46" s="22">
        <f t="shared" si="0"/>
        <v>93.541334030156094</v>
      </c>
      <c r="G46" s="5"/>
    </row>
    <row r="47" spans="1:7">
      <c r="A47" s="12">
        <v>0</v>
      </c>
      <c r="B47" s="13" t="s">
        <v>20</v>
      </c>
      <c r="C47" s="14" t="s">
        <v>21</v>
      </c>
      <c r="D47" s="21">
        <v>324.40156000000002</v>
      </c>
      <c r="E47" s="21">
        <v>324.40156000000002</v>
      </c>
      <c r="F47" s="22">
        <f t="shared" si="0"/>
        <v>100</v>
      </c>
      <c r="G47" s="5"/>
    </row>
    <row r="48" spans="1:7">
      <c r="A48" s="12">
        <v>0</v>
      </c>
      <c r="B48" s="13" t="s">
        <v>30</v>
      </c>
      <c r="C48" s="14" t="s">
        <v>31</v>
      </c>
      <c r="D48" s="21">
        <v>15.935</v>
      </c>
      <c r="E48" s="21">
        <v>11.43634</v>
      </c>
      <c r="F48" s="22">
        <f t="shared" si="0"/>
        <v>71.768685283966107</v>
      </c>
      <c r="G48" s="5"/>
    </row>
    <row r="49" spans="1:7">
      <c r="A49" s="12">
        <v>0</v>
      </c>
      <c r="B49" s="13" t="s">
        <v>48</v>
      </c>
      <c r="C49" s="14" t="s">
        <v>49</v>
      </c>
      <c r="D49" s="21">
        <v>26.400000000000002</v>
      </c>
      <c r="E49" s="21">
        <v>7.7645400000000002</v>
      </c>
      <c r="F49" s="22">
        <f t="shared" si="0"/>
        <v>29.411136363636363</v>
      </c>
      <c r="G49" s="5"/>
    </row>
    <row r="50" spans="1:7" ht="25.5">
      <c r="A50" s="12">
        <v>0</v>
      </c>
      <c r="B50" s="13" t="s">
        <v>50</v>
      </c>
      <c r="C50" s="14" t="s">
        <v>51</v>
      </c>
      <c r="D50" s="21">
        <v>2.19</v>
      </c>
      <c r="E50" s="21">
        <v>0</v>
      </c>
      <c r="F50" s="22">
        <f t="shared" si="0"/>
        <v>0</v>
      </c>
      <c r="G50" s="5"/>
    </row>
    <row r="51" spans="1:7" ht="25.5">
      <c r="A51" s="12">
        <v>0</v>
      </c>
      <c r="B51" s="13" t="s">
        <v>12</v>
      </c>
      <c r="C51" s="14" t="s">
        <v>13</v>
      </c>
      <c r="D51" s="21">
        <v>60.744990000000001</v>
      </c>
      <c r="E51" s="21">
        <v>60.744990000000001</v>
      </c>
      <c r="F51" s="22">
        <f t="shared" si="0"/>
        <v>100</v>
      </c>
      <c r="G51" s="5"/>
    </row>
    <row r="52" spans="1:7">
      <c r="A52" s="12">
        <v>1</v>
      </c>
      <c r="B52" s="13" t="s">
        <v>52</v>
      </c>
      <c r="C52" s="14" t="s">
        <v>53</v>
      </c>
      <c r="D52" s="21">
        <v>144.9</v>
      </c>
      <c r="E52" s="21">
        <v>123.4</v>
      </c>
      <c r="F52" s="22">
        <f t="shared" si="0"/>
        <v>85.162180814354727</v>
      </c>
      <c r="G52" s="5"/>
    </row>
    <row r="53" spans="1:7">
      <c r="A53" s="12">
        <v>1</v>
      </c>
      <c r="B53" s="13" t="s">
        <v>16</v>
      </c>
      <c r="C53" s="14" t="s">
        <v>17</v>
      </c>
      <c r="D53" s="21">
        <v>144.87120000000002</v>
      </c>
      <c r="E53" s="21">
        <v>123.39035</v>
      </c>
      <c r="F53" s="22">
        <f t="shared" si="0"/>
        <v>85.172449734660844</v>
      </c>
      <c r="G53" s="5"/>
    </row>
    <row r="54" spans="1:7">
      <c r="A54" s="12">
        <v>1</v>
      </c>
      <c r="B54" s="13" t="s">
        <v>54</v>
      </c>
      <c r="C54" s="14" t="s">
        <v>55</v>
      </c>
      <c r="D54" s="21">
        <v>30.39</v>
      </c>
      <c r="E54" s="21">
        <v>16.219149999999999</v>
      </c>
      <c r="F54" s="22">
        <f t="shared" si="0"/>
        <v>53.370023033892721</v>
      </c>
      <c r="G54" s="5"/>
    </row>
    <row r="55" spans="1:7">
      <c r="A55" s="12">
        <v>0</v>
      </c>
      <c r="B55" s="13" t="s">
        <v>10</v>
      </c>
      <c r="C55" s="14" t="s">
        <v>11</v>
      </c>
      <c r="D55" s="21">
        <v>12.65</v>
      </c>
      <c r="E55" s="21">
        <v>0</v>
      </c>
      <c r="F55" s="22">
        <f t="shared" si="0"/>
        <v>0</v>
      </c>
      <c r="G55" s="5"/>
    </row>
    <row r="56" spans="1:7">
      <c r="A56" s="12">
        <v>0</v>
      </c>
      <c r="B56" s="13" t="s">
        <v>30</v>
      </c>
      <c r="C56" s="14" t="s">
        <v>31</v>
      </c>
      <c r="D56" s="21">
        <v>1.51</v>
      </c>
      <c r="E56" s="21">
        <v>0</v>
      </c>
      <c r="F56" s="22">
        <f t="shared" si="0"/>
        <v>0</v>
      </c>
      <c r="G56" s="5"/>
    </row>
    <row r="57" spans="1:7">
      <c r="A57" s="12">
        <v>0</v>
      </c>
      <c r="B57" s="13" t="s">
        <v>24</v>
      </c>
      <c r="C57" s="14" t="s">
        <v>25</v>
      </c>
      <c r="D57" s="21">
        <v>0.6</v>
      </c>
      <c r="E57" s="21">
        <v>0.58914999999999995</v>
      </c>
      <c r="F57" s="22">
        <f t="shared" si="0"/>
        <v>98.191666666666663</v>
      </c>
      <c r="G57" s="5"/>
    </row>
    <row r="58" spans="1:7" ht="25.5">
      <c r="A58" s="12">
        <v>0</v>
      </c>
      <c r="B58" s="13" t="s">
        <v>12</v>
      </c>
      <c r="C58" s="14" t="s">
        <v>13</v>
      </c>
      <c r="D58" s="21">
        <v>15.63</v>
      </c>
      <c r="E58" s="21">
        <v>15.63</v>
      </c>
      <c r="F58" s="22">
        <f t="shared" si="0"/>
        <v>100</v>
      </c>
      <c r="G58" s="5"/>
    </row>
    <row r="59" spans="1:7">
      <c r="A59" s="12">
        <v>1</v>
      </c>
      <c r="B59" s="13" t="s">
        <v>56</v>
      </c>
      <c r="C59" s="14" t="s">
        <v>57</v>
      </c>
      <c r="D59" s="21">
        <v>107.553</v>
      </c>
      <c r="E59" s="21">
        <v>106.953</v>
      </c>
      <c r="F59" s="22">
        <f t="shared" si="0"/>
        <v>99.442135505285762</v>
      </c>
      <c r="G59" s="5"/>
    </row>
    <row r="60" spans="1:7">
      <c r="A60" s="12">
        <v>0</v>
      </c>
      <c r="B60" s="13" t="s">
        <v>10</v>
      </c>
      <c r="C60" s="14" t="s">
        <v>11</v>
      </c>
      <c r="D60" s="21">
        <v>19.555</v>
      </c>
      <c r="E60" s="21">
        <v>18.955000000000002</v>
      </c>
      <c r="F60" s="22">
        <f t="shared" si="0"/>
        <v>96.93173101508566</v>
      </c>
      <c r="G60" s="5"/>
    </row>
    <row r="61" spans="1:7" ht="25.5">
      <c r="A61" s="12">
        <v>0</v>
      </c>
      <c r="B61" s="13" t="s">
        <v>12</v>
      </c>
      <c r="C61" s="14" t="s">
        <v>13</v>
      </c>
      <c r="D61" s="21">
        <v>87.998000000000005</v>
      </c>
      <c r="E61" s="21">
        <v>87.998000000000005</v>
      </c>
      <c r="F61" s="22">
        <f t="shared" si="0"/>
        <v>100</v>
      </c>
      <c r="G61" s="5"/>
    </row>
    <row r="62" spans="1:7" ht="25.5">
      <c r="A62" s="12">
        <v>1</v>
      </c>
      <c r="B62" s="13" t="s">
        <v>58</v>
      </c>
      <c r="C62" s="14" t="s">
        <v>59</v>
      </c>
      <c r="D62" s="21">
        <v>6.9282000000000012</v>
      </c>
      <c r="E62" s="21">
        <v>0.21820000000000001</v>
      </c>
      <c r="F62" s="22">
        <f t="shared" si="0"/>
        <v>3.1494471868595011</v>
      </c>
      <c r="G62" s="5"/>
    </row>
    <row r="63" spans="1:7">
      <c r="A63" s="12">
        <v>0</v>
      </c>
      <c r="B63" s="13" t="s">
        <v>10</v>
      </c>
      <c r="C63" s="14" t="s">
        <v>11</v>
      </c>
      <c r="D63" s="21">
        <v>5.8100000000000005</v>
      </c>
      <c r="E63" s="21">
        <v>0</v>
      </c>
      <c r="F63" s="22">
        <f t="shared" si="0"/>
        <v>0</v>
      </c>
      <c r="G63" s="5"/>
    </row>
    <row r="64" spans="1:7">
      <c r="A64" s="12">
        <v>0</v>
      </c>
      <c r="B64" s="13" t="s">
        <v>30</v>
      </c>
      <c r="C64" s="14" t="s">
        <v>31</v>
      </c>
      <c r="D64" s="21">
        <v>0.9</v>
      </c>
      <c r="E64" s="21">
        <v>0</v>
      </c>
      <c r="F64" s="22">
        <f t="shared" si="0"/>
        <v>0</v>
      </c>
      <c r="G64" s="5"/>
    </row>
    <row r="65" spans="1:7">
      <c r="A65" s="12">
        <v>0</v>
      </c>
      <c r="B65" s="13" t="s">
        <v>24</v>
      </c>
      <c r="C65" s="14" t="s">
        <v>25</v>
      </c>
      <c r="D65" s="21">
        <v>0.21820000000000001</v>
      </c>
      <c r="E65" s="21">
        <v>0.21820000000000001</v>
      </c>
      <c r="F65" s="22">
        <f t="shared" si="0"/>
        <v>100</v>
      </c>
      <c r="G65" s="5"/>
    </row>
    <row r="66" spans="1:7">
      <c r="A66" s="12">
        <v>1</v>
      </c>
      <c r="B66" s="13" t="s">
        <v>60</v>
      </c>
      <c r="C66" s="14" t="s">
        <v>61</v>
      </c>
      <c r="D66" s="21">
        <v>16310.2</v>
      </c>
      <c r="E66" s="21">
        <v>2602.4</v>
      </c>
      <c r="F66" s="22">
        <f t="shared" si="0"/>
        <v>15.955659648563476</v>
      </c>
      <c r="G66" s="5"/>
    </row>
    <row r="67" spans="1:7">
      <c r="A67" s="12">
        <v>1</v>
      </c>
      <c r="B67" s="13" t="s">
        <v>6</v>
      </c>
      <c r="C67" s="14" t="s">
        <v>7</v>
      </c>
      <c r="D67" s="21">
        <v>16310.199000000001</v>
      </c>
      <c r="E67" s="21">
        <v>2602.377</v>
      </c>
      <c r="F67" s="22">
        <f t="shared" si="0"/>
        <v>15.955519610766245</v>
      </c>
      <c r="G67" s="5"/>
    </row>
    <row r="68" spans="1:7" ht="25.5">
      <c r="A68" s="12">
        <v>1</v>
      </c>
      <c r="B68" s="13" t="s">
        <v>62</v>
      </c>
      <c r="C68" s="14" t="s">
        <v>63</v>
      </c>
      <c r="D68" s="21">
        <v>6747.6390000000001</v>
      </c>
      <c r="E68" s="21">
        <v>0</v>
      </c>
      <c r="F68" s="22">
        <f t="shared" si="0"/>
        <v>0</v>
      </c>
      <c r="G68" s="5"/>
    </row>
    <row r="69" spans="1:7" ht="25.5">
      <c r="A69" s="12">
        <v>0</v>
      </c>
      <c r="B69" s="13" t="s">
        <v>64</v>
      </c>
      <c r="C69" s="14" t="s">
        <v>65</v>
      </c>
      <c r="D69" s="21">
        <v>6747.6390000000001</v>
      </c>
      <c r="E69" s="21">
        <v>0</v>
      </c>
      <c r="F69" s="22">
        <f t="shared" si="0"/>
        <v>0</v>
      </c>
      <c r="G69" s="5"/>
    </row>
    <row r="70" spans="1:7" ht="25.5">
      <c r="A70" s="12">
        <v>1</v>
      </c>
      <c r="B70" s="13" t="s">
        <v>66</v>
      </c>
      <c r="C70" s="14" t="s">
        <v>67</v>
      </c>
      <c r="D70" s="21">
        <v>9562.56</v>
      </c>
      <c r="E70" s="21">
        <v>2602.377</v>
      </c>
      <c r="F70" s="22">
        <f t="shared" si="0"/>
        <v>27.214229244051801</v>
      </c>
      <c r="G70" s="5"/>
    </row>
    <row r="71" spans="1:7" ht="25.5">
      <c r="A71" s="12">
        <v>0</v>
      </c>
      <c r="B71" s="13" t="s">
        <v>64</v>
      </c>
      <c r="C71" s="14" t="s">
        <v>65</v>
      </c>
      <c r="D71" s="21">
        <v>9562.56</v>
      </c>
      <c r="E71" s="21">
        <v>2602.377</v>
      </c>
      <c r="F71" s="22">
        <f t="shared" si="0"/>
        <v>27.214229244051801</v>
      </c>
      <c r="G71" s="5"/>
    </row>
    <row r="72" spans="1:7">
      <c r="A72" s="12">
        <v>1</v>
      </c>
      <c r="B72" s="13" t="s">
        <v>68</v>
      </c>
      <c r="C72" s="14" t="s">
        <v>69</v>
      </c>
      <c r="D72" s="21">
        <v>123.5</v>
      </c>
      <c r="E72" s="21">
        <v>84</v>
      </c>
      <c r="F72" s="22">
        <f t="shared" si="0"/>
        <v>68.016194331983797</v>
      </c>
      <c r="G72" s="5"/>
    </row>
    <row r="73" spans="1:7">
      <c r="A73" s="12">
        <v>1</v>
      </c>
      <c r="B73" s="13" t="s">
        <v>6</v>
      </c>
      <c r="C73" s="14" t="s">
        <v>7</v>
      </c>
      <c r="D73" s="21">
        <v>123.5</v>
      </c>
      <c r="E73" s="21">
        <v>84</v>
      </c>
      <c r="F73" s="22">
        <f t="shared" si="0"/>
        <v>68.016194331983797</v>
      </c>
      <c r="G73" s="5"/>
    </row>
    <row r="74" spans="1:7">
      <c r="A74" s="12">
        <v>1</v>
      </c>
      <c r="B74" s="13" t="s">
        <v>70</v>
      </c>
      <c r="C74" s="14" t="s">
        <v>71</v>
      </c>
      <c r="D74" s="21">
        <v>36.5</v>
      </c>
      <c r="E74" s="21">
        <v>0</v>
      </c>
      <c r="F74" s="22">
        <f t="shared" si="0"/>
        <v>0</v>
      </c>
      <c r="G74" s="5"/>
    </row>
    <row r="75" spans="1:7" ht="25.5">
      <c r="A75" s="12">
        <v>0</v>
      </c>
      <c r="B75" s="13" t="s">
        <v>72</v>
      </c>
      <c r="C75" s="14" t="s">
        <v>73</v>
      </c>
      <c r="D75" s="21">
        <v>36.5</v>
      </c>
      <c r="E75" s="21">
        <v>0</v>
      </c>
      <c r="F75" s="22">
        <f t="shared" si="0"/>
        <v>0</v>
      </c>
      <c r="G75" s="5"/>
    </row>
    <row r="76" spans="1:7" ht="25.5">
      <c r="A76" s="12">
        <v>1</v>
      </c>
      <c r="B76" s="13" t="s">
        <v>74</v>
      </c>
      <c r="C76" s="14" t="s">
        <v>75</v>
      </c>
      <c r="D76" s="21">
        <v>87</v>
      </c>
      <c r="E76" s="21">
        <v>84</v>
      </c>
      <c r="F76" s="22">
        <f t="shared" ref="F76:F78" si="1">E76/D76*100</f>
        <v>96.551724137931032</v>
      </c>
      <c r="G76" s="5"/>
    </row>
    <row r="77" spans="1:7" ht="25.5">
      <c r="A77" s="12">
        <v>0</v>
      </c>
      <c r="B77" s="13" t="s">
        <v>12</v>
      </c>
      <c r="C77" s="14" t="s">
        <v>13</v>
      </c>
      <c r="D77" s="21">
        <v>87</v>
      </c>
      <c r="E77" s="21">
        <v>84</v>
      </c>
      <c r="F77" s="22">
        <f t="shared" si="1"/>
        <v>96.551724137931032</v>
      </c>
      <c r="G77" s="5"/>
    </row>
    <row r="78" spans="1:7">
      <c r="A78" s="12">
        <v>1</v>
      </c>
      <c r="B78" s="13" t="s">
        <v>76</v>
      </c>
      <c r="C78" s="14" t="s">
        <v>77</v>
      </c>
      <c r="D78" s="21">
        <v>33098.37055</v>
      </c>
      <c r="E78" s="21">
        <v>6899.1283299999996</v>
      </c>
      <c r="F78" s="22">
        <f t="shared" si="1"/>
        <v>20.844314131953542</v>
      </c>
      <c r="G78" s="5"/>
    </row>
    <row r="79" spans="1:7">
      <c r="D79" s="23">
        <v>33098.37055</v>
      </c>
      <c r="E79" s="23">
        <v>6899.1283299999996</v>
      </c>
    </row>
    <row r="80" spans="1:7">
      <c r="B80" s="9"/>
      <c r="C80" s="7"/>
      <c r="D80" s="24">
        <f>D79-D78</f>
        <v>0</v>
      </c>
      <c r="E80" s="24">
        <f>E79-E78</f>
        <v>0</v>
      </c>
      <c r="F80" s="5"/>
    </row>
    <row r="81" spans="2:5" ht="15.75">
      <c r="B81" s="25" t="s">
        <v>84</v>
      </c>
      <c r="C81" s="25"/>
      <c r="D81" s="25"/>
      <c r="E81" s="25" t="s">
        <v>85</v>
      </c>
    </row>
    <row r="88" spans="2:5" hidden="1"/>
  </sheetData>
  <mergeCells count="2">
    <mergeCell ref="B6:G6"/>
    <mergeCell ref="B7:G7"/>
  </mergeCells>
  <conditionalFormatting sqref="B11:B78">
    <cfRule type="expression" dxfId="18" priority="26" stopIfTrue="1">
      <formula>A11=1</formula>
    </cfRule>
  </conditionalFormatting>
  <conditionalFormatting sqref="C11:C78">
    <cfRule type="expression" dxfId="17" priority="27" stopIfTrue="1">
      <formula>A11=1</formula>
    </cfRule>
  </conditionalFormatting>
  <conditionalFormatting sqref="D11:D78">
    <cfRule type="expression" dxfId="16" priority="29" stopIfTrue="1">
      <formula>A11=1</formula>
    </cfRule>
  </conditionalFormatting>
  <conditionalFormatting sqref="E11:E78">
    <cfRule type="expression" dxfId="15" priority="33" stopIfTrue="1">
      <formula>A11=1</formula>
    </cfRule>
  </conditionalFormatting>
  <conditionalFormatting sqref="F11:F78">
    <cfRule type="expression" dxfId="14" priority="41" stopIfTrue="1">
      <formula>A11=1</formula>
    </cfRule>
  </conditionalFormatting>
  <conditionalFormatting sqref="B80:B89">
    <cfRule type="expression" dxfId="13" priority="25" stopIfTrue="1">
      <formula>A80=1</formula>
    </cfRule>
  </conditionalFormatting>
  <conditionalFormatting sqref="C80:C89">
    <cfRule type="expression" dxfId="12" priority="24" stopIfTrue="1">
      <formula>A80=1</formula>
    </cfRule>
  </conditionalFormatting>
  <conditionalFormatting sqref="D80:D89">
    <cfRule type="expression" dxfId="11" priority="22" stopIfTrue="1">
      <formula>A80=1</formula>
    </cfRule>
  </conditionalFormatting>
  <conditionalFormatting sqref="E80:E89">
    <cfRule type="expression" dxfId="10" priority="18" stopIfTrue="1">
      <formula>A80=1</formula>
    </cfRule>
  </conditionalFormatting>
  <conditionalFormatting sqref="F80:F89">
    <cfRule type="expression" dxfId="9" priority="10" stopIfTrue="1">
      <formula>A80=1</formula>
    </cfRule>
  </conditionalFormatting>
  <conditionalFormatting sqref="E80">
    <cfRule type="expression" dxfId="8" priority="9" stopIfTrue="1">
      <formula>B80=1</formula>
    </cfRule>
  </conditionalFormatting>
  <conditionalFormatting sqref="B81">
    <cfRule type="expression" dxfId="7" priority="8" stopIfTrue="1">
      <formula>A81=1</formula>
    </cfRule>
  </conditionalFormatting>
  <conditionalFormatting sqref="C81">
    <cfRule type="expression" dxfId="6" priority="7" stopIfTrue="1">
      <formula>A81=1</formula>
    </cfRule>
  </conditionalFormatting>
  <conditionalFormatting sqref="D81">
    <cfRule type="expression" dxfId="5" priority="6" stopIfTrue="1">
      <formula>A81=1</formula>
    </cfRule>
  </conditionalFormatting>
  <conditionalFormatting sqref="E81">
    <cfRule type="expression" dxfId="4" priority="5" stopIfTrue="1">
      <formula>A81=1</formula>
    </cfRule>
  </conditionalFormatting>
  <conditionalFormatting sqref="B81">
    <cfRule type="expression" dxfId="3" priority="4" stopIfTrue="1">
      <formula>A81=1</formula>
    </cfRule>
  </conditionalFormatting>
  <conditionalFormatting sqref="C81">
    <cfRule type="expression" dxfId="2" priority="3" stopIfTrue="1">
      <formula>A81=1</formula>
    </cfRule>
  </conditionalFormatting>
  <conditionalFormatting sqref="D81">
    <cfRule type="expression" dxfId="1" priority="2" stopIfTrue="1">
      <formula>A81=1</formula>
    </cfRule>
  </conditionalFormatting>
  <conditionalFormatting sqref="E81">
    <cfRule type="expression" dxfId="0" priority="1" stopIfTrue="1">
      <formula>A81=1</formula>
    </cfRule>
  </conditionalFormatting>
  <pageMargins left="0.31496062992125984" right="0.31496062992125984" top="0.39370078740157483" bottom="0.39370078740157483" header="0" footer="0"/>
  <pageSetup paperSize="9" scale="90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2023-04-10T08:32:30Z</cp:lastPrinted>
  <dcterms:created xsi:type="dcterms:W3CDTF">2023-04-10T07:43:18Z</dcterms:created>
  <dcterms:modified xsi:type="dcterms:W3CDTF">2023-05-01T06:42:37Z</dcterms:modified>
</cp:coreProperties>
</file>