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6540"/>
  </bookViews>
  <sheets>
    <sheet name="загал фонд" sheetId="1" r:id="rId1"/>
    <sheet name="спец фонд" sheetId="2" r:id="rId2"/>
  </sheets>
  <definedNames>
    <definedName name="_xlnm.Print_Titles" localSheetId="0">'загал фонд'!$A:$C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81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9" i="1"/>
</calcChain>
</file>

<file path=xl/sharedStrings.xml><?xml version="1.0" encoding="utf-8"?>
<sst xmlns="http://schemas.openxmlformats.org/spreadsheetml/2006/main" count="132" uniqueCount="110">
  <si>
    <t>тис. грн.</t>
  </si>
  <si>
    <t>ККД</t>
  </si>
  <si>
    <t>Факт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</si>
  <si>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</si>
  <si>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</si>
  <si>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</si>
  <si>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</si>
  <si>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</si>
  <si>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</si>
  <si>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</si>
  <si>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</si>
  <si>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</si>
  <si>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</si>
  <si>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</si>
  <si>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</si>
  <si>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</si>
  <si>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</si>
  <si>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</si>
  <si>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</si>
  <si>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</si>
  <si>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тютюну,рідин, що використовуються в електронних сигаретах, що оподатковується згідно з підпунктом 213.1.14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</si>
  <si>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</si>
  <si>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</si>
  <si>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</si>
  <si>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</si>
  <si>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</si>
  <si>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</si>
  <si>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</si>
  <si>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</si>
  <si>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</si>
  <si>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</si>
  <si>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</si>
  <si>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</si>
  <si>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</si>
  <si>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</si>
  <si>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</si>
  <si>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</si>
  <si>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</si>
  <si>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</si>
  <si>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</si>
  <si>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</si>
  <si>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</si>
  <si>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</si>
  <si>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</si>
  <si>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</si>
  <si>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</si>
  <si>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</si>
  <si>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</si>
  <si>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</si>
  <si>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</si>
  <si>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</si>
  <si>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</si>
  <si>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</si>
  <si>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</si>
  <si>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</si>
  <si>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</si>
  <si>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</si>
  <si>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</si>
  <si>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</si>
  <si>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</si>
  <si>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</si>
  <si>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</si>
  <si>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</si>
  <si>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</si>
  <si>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</si>
  <si>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</si>
  <si>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Інші дотації з місцевого бюджету</t>
  </si>
  <si>
    <t>Дотація з місцевого бюджету на проведення розрахунків протягом опалювального періоду за комунальні послуги та енергоносії, які споживаються установами, організаціями, підприємствами, що утримуються за рахунок відповідних місцевих бюджетів за рахунок відпо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</si>
  <si>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</si>
  <si>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</si>
  <si>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</si>
  <si>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Інші субвенції з місцевого бюджету</t>
  </si>
  <si>
    <t>Всього без урахування трансферт</t>
  </si>
  <si>
    <t>Всього</t>
  </si>
  <si>
    <t xml:space="preserve">Доходи </t>
  </si>
  <si>
    <t>Уточнений річний план</t>
  </si>
  <si>
    <t>% виконання</t>
  </si>
  <si>
    <t>Звіт                                                                                                                                                                                               про виконання бюджету П"ятихатської міської територіальної громади по доходах  за  2022 рік</t>
  </si>
  <si>
    <t>(загальний фонд)</t>
  </si>
  <si>
    <t>Додаток 1</t>
  </si>
  <si>
    <t>до рішення міської ради</t>
  </si>
  <si>
    <t>Секретар міської ради</t>
  </si>
  <si>
    <t>Олена ІВАШИНА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</si>
  <si>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</si>
  <si>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</si>
  <si>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</si>
  <si>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</si>
  <si>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</si>
  <si>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</si>
  <si>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</si>
  <si>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</si>
  <si>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</si>
  <si>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</si>
  <si>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</si>
  <si>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</si>
  <si>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</si>
  <si>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</si>
  <si>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</si>
  <si>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</si>
  <si>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</si>
  <si>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</si>
  <si>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</si>
  <si>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</si>
  <si>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Додаток 2</t>
  </si>
  <si>
    <t>(спеціальний фонд)</t>
  </si>
  <si>
    <t xml:space="preserve">Звіт </t>
  </si>
  <si>
    <t>про виконання бюджету П"ятихатської міської територіальної громади по доходах за  2022 рік</t>
  </si>
  <si>
    <t>від 22 лютого 2022 року</t>
  </si>
  <si>
    <t>№ 1254 - 26/VIII</t>
  </si>
  <si>
    <t>від 22 лютого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</si>
</sst>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7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8" fillId="0" borderId="2" xfId="0" applyFont="1" applyBorder="1" applyAlignment="1"/>
    <xf numFmtId="0" fontId="8" fillId="0" borderId="2" xfId="0" applyFont="1" applyBorder="1"/>
    <xf numFmtId="0" fontId="8" fillId="0" borderId="2" xfId="0" applyFont="1" applyBorder="1" applyAlignment="1">
      <alignment wrapText="1"/>
    </xf>
    <xf numFmtId="164" fontId="8" fillId="0" borderId="2" xfId="0" applyNumberFormat="1" applyFont="1" applyBorder="1"/>
    <xf numFmtId="0" fontId="4" fillId="0" borderId="0" xfId="1" applyFont="1"/>
    <xf numFmtId="0" fontId="3" fillId="0" borderId="0" xfId="1" applyFo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3" fillId="0" borderId="0" xfId="1" applyFont="1"/>
    <xf numFmtId="0" fontId="3" fillId="0" borderId="0" xfId="2" applyFont="1" applyAlignment="1">
      <alignment horizontal="left"/>
    </xf>
    <xf numFmtId="0" fontId="3" fillId="0" borderId="0" xfId="2" applyFont="1" applyAlignment="1">
      <alignment wrapText="1"/>
    </xf>
    <xf numFmtId="0" fontId="3" fillId="0" borderId="0" xfId="2" applyFont="1"/>
    <xf numFmtId="164" fontId="9" fillId="0" borderId="2" xfId="0" applyNumberFormat="1" applyFont="1" applyFill="1" applyBorder="1"/>
    <xf numFmtId="0" fontId="0" fillId="0" borderId="0" xfId="0"/>
    <xf numFmtId="0" fontId="2" fillId="0" borderId="0" xfId="1"/>
    <xf numFmtId="0" fontId="3" fillId="0" borderId="0" xfId="1" applyFont="1"/>
    <xf numFmtId="0" fontId="5" fillId="0" borderId="0" xfId="1" applyFont="1"/>
    <xf numFmtId="0" fontId="3" fillId="0" borderId="0" xfId="1" applyFont="1"/>
    <xf numFmtId="0" fontId="3" fillId="0" borderId="0" xfId="1" applyFont="1"/>
    <xf numFmtId="0" fontId="6" fillId="0" borderId="2" xfId="1" applyFont="1" applyBorder="1" applyAlignment="1">
      <alignment horizont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wrapText="1"/>
    </xf>
    <xf numFmtId="0" fontId="3" fillId="0" borderId="0" xfId="2" applyFont="1"/>
    <xf numFmtId="0" fontId="6" fillId="0" borderId="2" xfId="1" applyFont="1" applyFill="1" applyBorder="1" applyAlignment="1"/>
    <xf numFmtId="0" fontId="3" fillId="0" borderId="2" xfId="1" applyFont="1" applyFill="1" applyBorder="1" applyAlignment="1"/>
    <xf numFmtId="164" fontId="8" fillId="0" borderId="2" xfId="0" applyNumberFormat="1" applyFont="1" applyBorder="1" applyAlignment="1"/>
    <xf numFmtId="164" fontId="9" fillId="0" borderId="2" xfId="0" applyNumberFormat="1" applyFont="1" applyFill="1" applyBorder="1" applyAlignment="1"/>
    <xf numFmtId="164" fontId="9" fillId="2" borderId="2" xfId="0" applyNumberFormat="1" applyFont="1" applyFill="1" applyBorder="1"/>
    <xf numFmtId="164" fontId="0" fillId="0" borderId="0" xfId="0" applyNumberFormat="1"/>
    <xf numFmtId="0" fontId="9" fillId="0" borderId="2" xfId="0" applyFont="1" applyFill="1" applyBorder="1"/>
    <xf numFmtId="0" fontId="8" fillId="0" borderId="2" xfId="0" applyFont="1" applyFill="1" applyBorder="1"/>
    <xf numFmtId="2" fontId="6" fillId="0" borderId="0" xfId="1" applyNumberFormat="1" applyFont="1" applyAlignment="1">
      <alignment horizontal="center" wrapText="1"/>
    </xf>
    <xf numFmtId="0" fontId="3" fillId="0" borderId="0" xfId="1" applyFont="1" applyAlignment="1">
      <alignment horizontal="center"/>
    </xf>
    <xf numFmtId="0" fontId="6" fillId="0" borderId="1" xfId="1" applyFont="1" applyFill="1" applyBorder="1" applyAlignment="1">
      <alignment horizontal="left"/>
    </xf>
    <xf numFmtId="0" fontId="6" fillId="0" borderId="3" xfId="1" applyFont="1" applyFill="1" applyBorder="1" applyAlignment="1">
      <alignment horizontal="left"/>
    </xf>
  </cellXfs>
  <cellStyles count="3">
    <cellStyle name="Обычный" xfId="0" builtinId="0"/>
    <cellStyle name="Обычный 2" xfId="1"/>
    <cellStyle name="Обычный_shabl_d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abSelected="1" workbookViewId="0">
      <selection activeCell="E4" sqref="E4"/>
    </sheetView>
  </sheetViews>
  <sheetFormatPr defaultRowHeight="12.75" x14ac:dyDescent="0.2"/>
  <cols>
    <col min="1" max="1" width="0.140625" customWidth="1"/>
    <col min="2" max="2" width="11.7109375" customWidth="1"/>
    <col min="3" max="3" width="52.140625" customWidth="1"/>
    <col min="4" max="4" width="13.140625" customWidth="1"/>
    <col min="5" max="5" width="13.42578125" customWidth="1"/>
    <col min="6" max="6" width="13" customWidth="1"/>
  </cols>
  <sheetData>
    <row r="1" spans="1:9" ht="15.75" x14ac:dyDescent="0.25">
      <c r="E1" s="7" t="s">
        <v>79</v>
      </c>
      <c r="F1" s="6"/>
    </row>
    <row r="2" spans="1:9" ht="15.75" x14ac:dyDescent="0.25">
      <c r="A2" s="1"/>
      <c r="B2" s="1"/>
      <c r="C2" s="1"/>
      <c r="D2" s="1"/>
      <c r="E2" s="7" t="s">
        <v>80</v>
      </c>
      <c r="F2" s="6"/>
      <c r="G2" s="1"/>
      <c r="H2" s="1"/>
      <c r="I2" s="1"/>
    </row>
    <row r="3" spans="1:9" ht="15.75" x14ac:dyDescent="0.25">
      <c r="A3" s="1"/>
      <c r="B3" s="1"/>
      <c r="C3" s="1"/>
      <c r="D3" s="1"/>
      <c r="E3" s="7" t="s">
        <v>109</v>
      </c>
      <c r="F3" s="6"/>
      <c r="G3" s="1"/>
      <c r="H3" s="1"/>
      <c r="I3" s="1"/>
    </row>
    <row r="4" spans="1:9" s="15" customFormat="1" ht="15.75" x14ac:dyDescent="0.25">
      <c r="A4" s="1"/>
      <c r="B4" s="1"/>
      <c r="C4" s="1"/>
      <c r="D4" s="1"/>
      <c r="E4" s="20" t="s">
        <v>108</v>
      </c>
      <c r="F4" s="6"/>
      <c r="G4" s="1"/>
      <c r="H4" s="1"/>
      <c r="I4" s="1"/>
    </row>
    <row r="5" spans="1:9" ht="39" customHeight="1" x14ac:dyDescent="0.25">
      <c r="A5" s="1"/>
      <c r="B5" s="35" t="s">
        <v>77</v>
      </c>
      <c r="C5" s="35"/>
      <c r="D5" s="35"/>
      <c r="E5" s="35"/>
      <c r="F5" s="35"/>
      <c r="G5" s="1"/>
      <c r="H5" s="1"/>
      <c r="I5" s="1"/>
    </row>
    <row r="6" spans="1:9" ht="20.25" customHeight="1" x14ac:dyDescent="0.25">
      <c r="A6" s="1"/>
      <c r="B6" s="36" t="s">
        <v>78</v>
      </c>
      <c r="C6" s="36"/>
      <c r="D6" s="36"/>
      <c r="E6" s="36"/>
      <c r="F6" s="36"/>
      <c r="G6" s="1"/>
      <c r="H6" s="1"/>
      <c r="I6" s="1"/>
    </row>
    <row r="7" spans="1:9" ht="20.25" customHeight="1" x14ac:dyDescent="0.2"/>
    <row r="8" spans="1:9" ht="51.75" customHeight="1" x14ac:dyDescent="0.25">
      <c r="A8" s="2"/>
      <c r="B8" s="9" t="s">
        <v>1</v>
      </c>
      <c r="C8" s="9" t="s">
        <v>74</v>
      </c>
      <c r="D8" s="8" t="s">
        <v>75</v>
      </c>
      <c r="E8" s="9" t="s">
        <v>2</v>
      </c>
      <c r="F8" s="8" t="s">
        <v>76</v>
      </c>
    </row>
    <row r="9" spans="1:9" ht="15.75" x14ac:dyDescent="0.25">
      <c r="A9" s="3"/>
      <c r="B9" s="3">
        <v>10000000</v>
      </c>
      <c r="C9" s="4" t="s">
        <v>3</v>
      </c>
      <c r="D9" s="5">
        <v>128927.16</v>
      </c>
      <c r="E9" s="5">
        <v>136183.55737999995</v>
      </c>
      <c r="F9" s="5">
        <f>E9/D9*100</f>
        <v>105.62829226983668</v>
      </c>
    </row>
    <row r="10" spans="1:9" ht="31.5" x14ac:dyDescent="0.25">
      <c r="A10" s="3"/>
      <c r="B10" s="3">
        <v>11000000</v>
      </c>
      <c r="C10" s="4" t="s">
        <v>4</v>
      </c>
      <c r="D10" s="5">
        <v>86512.9</v>
      </c>
      <c r="E10" s="5">
        <v>94168.001839999983</v>
      </c>
      <c r="F10" s="5">
        <f t="shared" ref="F10:F73" si="0">E10/D10*100</f>
        <v>108.84850911251385</v>
      </c>
    </row>
    <row r="11" spans="1:9" ht="15.75" x14ac:dyDescent="0.25">
      <c r="A11" s="3"/>
      <c r="B11" s="3">
        <v>11010000</v>
      </c>
      <c r="C11" s="4" t="s">
        <v>5</v>
      </c>
      <c r="D11" s="5">
        <v>86512.9</v>
      </c>
      <c r="E11" s="5">
        <v>94168.001839999983</v>
      </c>
      <c r="F11" s="5">
        <f t="shared" si="0"/>
        <v>108.84850911251385</v>
      </c>
    </row>
    <row r="12" spans="1:9" ht="54.75" customHeight="1" x14ac:dyDescent="0.25">
      <c r="A12" s="3"/>
      <c r="B12" s="3">
        <v>11010100</v>
      </c>
      <c r="C12" s="4" t="s">
        <v>6</v>
      </c>
      <c r="D12" s="5">
        <v>75260.27</v>
      </c>
      <c r="E12" s="5">
        <v>77821.463029999999</v>
      </c>
      <c r="F12" s="5">
        <f t="shared" si="0"/>
        <v>103.40311432579234</v>
      </c>
    </row>
    <row r="13" spans="1:9" ht="78.75" x14ac:dyDescent="0.25">
      <c r="A13" s="3"/>
      <c r="B13" s="3">
        <v>11010200</v>
      </c>
      <c r="C13" s="4" t="s">
        <v>7</v>
      </c>
      <c r="D13" s="5">
        <v>1631.7</v>
      </c>
      <c r="E13" s="5">
        <v>7488.3282399999998</v>
      </c>
      <c r="F13" s="5">
        <f t="shared" si="0"/>
        <v>458.92800392228963</v>
      </c>
    </row>
    <row r="14" spans="1:9" ht="47.25" x14ac:dyDescent="0.25">
      <c r="A14" s="3"/>
      <c r="B14" s="3">
        <v>11010400</v>
      </c>
      <c r="C14" s="4" t="s">
        <v>8</v>
      </c>
      <c r="D14" s="5">
        <v>8716.7999999999993</v>
      </c>
      <c r="E14" s="5">
        <v>8205.3747400000011</v>
      </c>
      <c r="F14" s="5">
        <f t="shared" si="0"/>
        <v>94.132878349853172</v>
      </c>
    </row>
    <row r="15" spans="1:9" ht="47.25" x14ac:dyDescent="0.25">
      <c r="A15" s="3"/>
      <c r="B15" s="3">
        <v>11010500</v>
      </c>
      <c r="C15" s="4" t="s">
        <v>9</v>
      </c>
      <c r="D15" s="5">
        <v>904.13</v>
      </c>
      <c r="E15" s="5">
        <v>652.8358300000001</v>
      </c>
      <c r="F15" s="5">
        <f t="shared" si="0"/>
        <v>72.20596927433003</v>
      </c>
    </row>
    <row r="16" spans="1:9" ht="31.5" x14ac:dyDescent="0.25">
      <c r="A16" s="3"/>
      <c r="B16" s="3">
        <v>13000000</v>
      </c>
      <c r="C16" s="4" t="s">
        <v>10</v>
      </c>
      <c r="D16" s="5">
        <v>4.6100000000000003</v>
      </c>
      <c r="E16" s="5">
        <v>1.7027300000000001</v>
      </c>
      <c r="F16" s="5">
        <f t="shared" si="0"/>
        <v>36.935574837310192</v>
      </c>
    </row>
    <row r="17" spans="1:6" ht="31.5" x14ac:dyDescent="0.25">
      <c r="A17" s="3"/>
      <c r="B17" s="3">
        <v>13010000</v>
      </c>
      <c r="C17" s="4" t="s">
        <v>11</v>
      </c>
      <c r="D17" s="5">
        <v>3.7450000000000001</v>
      </c>
      <c r="E17" s="5">
        <v>0.35049000000000002</v>
      </c>
      <c r="F17" s="5">
        <f t="shared" si="0"/>
        <v>9.3588785046728979</v>
      </c>
    </row>
    <row r="18" spans="1:6" ht="78.75" x14ac:dyDescent="0.25">
      <c r="A18" s="3"/>
      <c r="B18" s="3">
        <v>13010200</v>
      </c>
      <c r="C18" s="4" t="s">
        <v>12</v>
      </c>
      <c r="D18" s="5">
        <v>3.7450000000000001</v>
      </c>
      <c r="E18" s="5">
        <v>0.35049000000000002</v>
      </c>
      <c r="F18" s="5">
        <f t="shared" si="0"/>
        <v>9.3588785046728979</v>
      </c>
    </row>
    <row r="19" spans="1:6" ht="31.5" x14ac:dyDescent="0.25">
      <c r="A19" s="3"/>
      <c r="B19" s="3">
        <v>13030000</v>
      </c>
      <c r="C19" s="4" t="s">
        <v>13</v>
      </c>
      <c r="D19" s="5">
        <v>0.86499999999999999</v>
      </c>
      <c r="E19" s="5">
        <v>1.3522400000000001</v>
      </c>
      <c r="F19" s="5">
        <f t="shared" si="0"/>
        <v>156.32832369942199</v>
      </c>
    </row>
    <row r="20" spans="1:6" ht="47.25" x14ac:dyDescent="0.25">
      <c r="A20" s="3"/>
      <c r="B20" s="3">
        <v>13030100</v>
      </c>
      <c r="C20" s="4" t="s">
        <v>14</v>
      </c>
      <c r="D20" s="5">
        <v>0.86499999999999999</v>
      </c>
      <c r="E20" s="5">
        <v>1.3522400000000001</v>
      </c>
      <c r="F20" s="5">
        <f t="shared" si="0"/>
        <v>156.32832369942199</v>
      </c>
    </row>
    <row r="21" spans="1:6" ht="15.75" x14ac:dyDescent="0.25">
      <c r="A21" s="3"/>
      <c r="B21" s="3">
        <v>14000000</v>
      </c>
      <c r="C21" s="4" t="s">
        <v>15</v>
      </c>
      <c r="D21" s="5">
        <v>9092.5</v>
      </c>
      <c r="E21" s="5">
        <v>5880.0564000000004</v>
      </c>
      <c r="F21" s="5">
        <f t="shared" si="0"/>
        <v>64.669303271927419</v>
      </c>
    </row>
    <row r="22" spans="1:6" ht="31.5" x14ac:dyDescent="0.25">
      <c r="A22" s="3"/>
      <c r="B22" s="3">
        <v>14020000</v>
      </c>
      <c r="C22" s="4" t="s">
        <v>16</v>
      </c>
      <c r="D22" s="5">
        <v>1550.4</v>
      </c>
      <c r="E22" s="5">
        <v>377.78809999999999</v>
      </c>
      <c r="F22" s="5">
        <f t="shared" si="0"/>
        <v>24.367137512899895</v>
      </c>
    </row>
    <row r="23" spans="1:6" ht="15.75" x14ac:dyDescent="0.25">
      <c r="A23" s="3"/>
      <c r="B23" s="3">
        <v>14021900</v>
      </c>
      <c r="C23" s="4" t="s">
        <v>17</v>
      </c>
      <c r="D23" s="5">
        <v>1550.4</v>
      </c>
      <c r="E23" s="5">
        <v>377.78809999999999</v>
      </c>
      <c r="F23" s="5">
        <f t="shared" si="0"/>
        <v>24.367137512899895</v>
      </c>
    </row>
    <row r="24" spans="1:6" ht="44.25" customHeight="1" x14ac:dyDescent="0.25">
      <c r="A24" s="3"/>
      <c r="B24" s="3">
        <v>14030000</v>
      </c>
      <c r="C24" s="4" t="s">
        <v>18</v>
      </c>
      <c r="D24" s="5">
        <v>4998</v>
      </c>
      <c r="E24" s="5">
        <v>2149.6013199999998</v>
      </c>
      <c r="F24" s="5">
        <f t="shared" si="0"/>
        <v>43.009230092036809</v>
      </c>
    </row>
    <row r="25" spans="1:6" ht="15.75" x14ac:dyDescent="0.25">
      <c r="A25" s="3"/>
      <c r="B25" s="3">
        <v>14031900</v>
      </c>
      <c r="C25" s="4" t="s">
        <v>17</v>
      </c>
      <c r="D25" s="5">
        <v>4998</v>
      </c>
      <c r="E25" s="5">
        <v>2149.6013199999998</v>
      </c>
      <c r="F25" s="5">
        <f t="shared" si="0"/>
        <v>43.009230092036809</v>
      </c>
    </row>
    <row r="26" spans="1:6" ht="47.25" x14ac:dyDescent="0.25">
      <c r="A26" s="3"/>
      <c r="B26" s="3">
        <v>14040000</v>
      </c>
      <c r="C26" s="4" t="s">
        <v>19</v>
      </c>
      <c r="D26" s="5">
        <v>2544.1</v>
      </c>
      <c r="E26" s="5">
        <v>3352.66698</v>
      </c>
      <c r="F26" s="5">
        <f t="shared" si="0"/>
        <v>131.78204394481349</v>
      </c>
    </row>
    <row r="27" spans="1:6" ht="99" customHeight="1" x14ac:dyDescent="0.25">
      <c r="A27" s="3"/>
      <c r="B27" s="3">
        <v>14040100</v>
      </c>
      <c r="C27" s="4" t="s">
        <v>20</v>
      </c>
      <c r="D27" s="5">
        <v>450</v>
      </c>
      <c r="E27" s="5">
        <v>1027.4899599999999</v>
      </c>
      <c r="F27" s="5">
        <f t="shared" si="0"/>
        <v>228.33110222222223</v>
      </c>
    </row>
    <row r="28" spans="1:6" ht="89.25" customHeight="1" x14ac:dyDescent="0.25">
      <c r="A28" s="3"/>
      <c r="B28" s="3">
        <v>14040200</v>
      </c>
      <c r="C28" s="4" t="s">
        <v>21</v>
      </c>
      <c r="D28" s="5">
        <v>2094.1</v>
      </c>
      <c r="E28" s="5">
        <v>2325.1770200000001</v>
      </c>
      <c r="F28" s="5">
        <f t="shared" si="0"/>
        <v>111.03466978654315</v>
      </c>
    </row>
    <row r="29" spans="1:6" ht="47.25" x14ac:dyDescent="0.25">
      <c r="A29" s="3"/>
      <c r="B29" s="3">
        <v>18000000</v>
      </c>
      <c r="C29" s="4" t="s">
        <v>22</v>
      </c>
      <c r="D29" s="5">
        <v>33317.15</v>
      </c>
      <c r="E29" s="5">
        <v>36133.796409999995</v>
      </c>
      <c r="F29" s="5">
        <f t="shared" si="0"/>
        <v>108.45404366820088</v>
      </c>
    </row>
    <row r="30" spans="1:6" ht="15.75" x14ac:dyDescent="0.25">
      <c r="A30" s="3"/>
      <c r="B30" s="3">
        <v>18010000</v>
      </c>
      <c r="C30" s="4" t="s">
        <v>23</v>
      </c>
      <c r="D30" s="5">
        <v>19162.55</v>
      </c>
      <c r="E30" s="5">
        <v>21781.53011</v>
      </c>
      <c r="F30" s="5">
        <f t="shared" si="0"/>
        <v>113.66717952464573</v>
      </c>
    </row>
    <row r="31" spans="1:6" ht="47.25" x14ac:dyDescent="0.25">
      <c r="A31" s="3"/>
      <c r="B31" s="3">
        <v>18010100</v>
      </c>
      <c r="C31" s="4" t="s">
        <v>24</v>
      </c>
      <c r="D31" s="5">
        <v>2.06</v>
      </c>
      <c r="E31" s="5">
        <v>2.88009</v>
      </c>
      <c r="F31" s="5">
        <f t="shared" si="0"/>
        <v>139.81019417475727</v>
      </c>
    </row>
    <row r="32" spans="1:6" ht="60.75" customHeight="1" x14ac:dyDescent="0.25">
      <c r="A32" s="3"/>
      <c r="B32" s="3">
        <v>18010200</v>
      </c>
      <c r="C32" s="4" t="s">
        <v>25</v>
      </c>
      <c r="D32" s="5">
        <v>89.92</v>
      </c>
      <c r="E32" s="5">
        <v>43.172129999999996</v>
      </c>
      <c r="F32" s="5">
        <f t="shared" si="0"/>
        <v>48.011710409252665</v>
      </c>
    </row>
    <row r="33" spans="1:6" ht="60" customHeight="1" x14ac:dyDescent="0.25">
      <c r="A33" s="3"/>
      <c r="B33" s="3">
        <v>18010300</v>
      </c>
      <c r="C33" s="4" t="s">
        <v>26</v>
      </c>
      <c r="D33" s="5">
        <v>198.22</v>
      </c>
      <c r="E33" s="5">
        <v>457.44347999999997</v>
      </c>
      <c r="F33" s="5">
        <f t="shared" si="0"/>
        <v>230.77564322469982</v>
      </c>
    </row>
    <row r="34" spans="1:6" ht="47.25" x14ac:dyDescent="0.25">
      <c r="A34" s="3"/>
      <c r="B34" s="3">
        <v>18010400</v>
      </c>
      <c r="C34" s="4" t="s">
        <v>27</v>
      </c>
      <c r="D34" s="5">
        <v>2383.88</v>
      </c>
      <c r="E34" s="5">
        <v>4677.0426200000002</v>
      </c>
      <c r="F34" s="5">
        <f t="shared" si="0"/>
        <v>196.19454922227629</v>
      </c>
    </row>
    <row r="35" spans="1:6" ht="15.75" x14ac:dyDescent="0.25">
      <c r="A35" s="3"/>
      <c r="B35" s="3">
        <v>18010500</v>
      </c>
      <c r="C35" s="4" t="s">
        <v>28</v>
      </c>
      <c r="D35" s="5">
        <v>6417.95</v>
      </c>
      <c r="E35" s="5">
        <v>5959.3098799999998</v>
      </c>
      <c r="F35" s="5">
        <f t="shared" si="0"/>
        <v>92.853791008032161</v>
      </c>
    </row>
    <row r="36" spans="1:6" ht="15.75" x14ac:dyDescent="0.25">
      <c r="A36" s="3"/>
      <c r="B36" s="3">
        <v>18010600</v>
      </c>
      <c r="C36" s="4" t="s">
        <v>29</v>
      </c>
      <c r="D36" s="5">
        <v>4875.75</v>
      </c>
      <c r="E36" s="5">
        <v>5032.8540899999998</v>
      </c>
      <c r="F36" s="5">
        <f t="shared" si="0"/>
        <v>103.22215228426394</v>
      </c>
    </row>
    <row r="37" spans="1:6" ht="15.75" x14ac:dyDescent="0.25">
      <c r="A37" s="3"/>
      <c r="B37" s="3">
        <v>18010700</v>
      </c>
      <c r="C37" s="4" t="s">
        <v>30</v>
      </c>
      <c r="D37" s="5">
        <v>2321.31</v>
      </c>
      <c r="E37" s="5">
        <v>3093.3006</v>
      </c>
      <c r="F37" s="5">
        <f t="shared" si="0"/>
        <v>133.25667834110914</v>
      </c>
    </row>
    <row r="38" spans="1:6" ht="15.75" x14ac:dyDescent="0.25">
      <c r="A38" s="3"/>
      <c r="B38" s="3">
        <v>18010900</v>
      </c>
      <c r="C38" s="4" t="s">
        <v>31</v>
      </c>
      <c r="D38" s="5">
        <v>2698.46</v>
      </c>
      <c r="E38" s="5">
        <v>2315.5272200000004</v>
      </c>
      <c r="F38" s="5">
        <f t="shared" si="0"/>
        <v>85.809210438546444</v>
      </c>
    </row>
    <row r="39" spans="1:6" ht="15.75" x14ac:dyDescent="0.25">
      <c r="A39" s="3"/>
      <c r="B39" s="3">
        <v>18011000</v>
      </c>
      <c r="C39" s="4" t="s">
        <v>32</v>
      </c>
      <c r="D39" s="5">
        <v>25</v>
      </c>
      <c r="E39" s="5">
        <v>0</v>
      </c>
      <c r="F39" s="5">
        <f t="shared" si="0"/>
        <v>0</v>
      </c>
    </row>
    <row r="40" spans="1:6" ht="15.75" x14ac:dyDescent="0.25">
      <c r="A40" s="3"/>
      <c r="B40" s="3">
        <v>18011100</v>
      </c>
      <c r="C40" s="4" t="s">
        <v>33</v>
      </c>
      <c r="D40" s="5">
        <v>150</v>
      </c>
      <c r="E40" s="5">
        <v>200</v>
      </c>
      <c r="F40" s="5">
        <f t="shared" si="0"/>
        <v>133.33333333333331</v>
      </c>
    </row>
    <row r="41" spans="1:6" ht="15.75" x14ac:dyDescent="0.25">
      <c r="A41" s="3"/>
      <c r="B41" s="3">
        <v>18030000</v>
      </c>
      <c r="C41" s="4" t="s">
        <v>34</v>
      </c>
      <c r="D41" s="5">
        <v>1.32</v>
      </c>
      <c r="E41" s="5">
        <v>2.3155000000000001</v>
      </c>
      <c r="F41" s="5">
        <f t="shared" si="0"/>
        <v>175.41666666666666</v>
      </c>
    </row>
    <row r="42" spans="1:6" ht="15.75" x14ac:dyDescent="0.25">
      <c r="A42" s="3"/>
      <c r="B42" s="3">
        <v>18030200</v>
      </c>
      <c r="C42" s="4" t="s">
        <v>35</v>
      </c>
      <c r="D42" s="5">
        <v>1.32</v>
      </c>
      <c r="E42" s="5">
        <v>2.3155000000000001</v>
      </c>
      <c r="F42" s="5">
        <f t="shared" si="0"/>
        <v>175.41666666666666</v>
      </c>
    </row>
    <row r="43" spans="1:6" ht="15.75" x14ac:dyDescent="0.25">
      <c r="A43" s="3"/>
      <c r="B43" s="3">
        <v>18050000</v>
      </c>
      <c r="C43" s="4" t="s">
        <v>36</v>
      </c>
      <c r="D43" s="5">
        <v>14153.28</v>
      </c>
      <c r="E43" s="5">
        <v>14349.950800000001</v>
      </c>
      <c r="F43" s="5">
        <f t="shared" si="0"/>
        <v>101.38957753962332</v>
      </c>
    </row>
    <row r="44" spans="1:6" ht="15.75" x14ac:dyDescent="0.25">
      <c r="A44" s="3"/>
      <c r="B44" s="3">
        <v>18050300</v>
      </c>
      <c r="C44" s="4" t="s">
        <v>37</v>
      </c>
      <c r="D44" s="5">
        <v>757.5</v>
      </c>
      <c r="E44" s="5">
        <v>432.49950999999999</v>
      </c>
      <c r="F44" s="5">
        <f t="shared" si="0"/>
        <v>57.095644884488451</v>
      </c>
    </row>
    <row r="45" spans="1:6" ht="15.75" x14ac:dyDescent="0.25">
      <c r="A45" s="3"/>
      <c r="B45" s="3">
        <v>18050400</v>
      </c>
      <c r="C45" s="4" t="s">
        <v>38</v>
      </c>
      <c r="D45" s="5">
        <v>6628.78</v>
      </c>
      <c r="E45" s="5">
        <v>6936.14804</v>
      </c>
      <c r="F45" s="5">
        <f t="shared" si="0"/>
        <v>104.63687194325351</v>
      </c>
    </row>
    <row r="46" spans="1:6" ht="78.75" x14ac:dyDescent="0.25">
      <c r="A46" s="3"/>
      <c r="B46" s="3">
        <v>18050500</v>
      </c>
      <c r="C46" s="4" t="s">
        <v>39</v>
      </c>
      <c r="D46" s="5">
        <v>6767</v>
      </c>
      <c r="E46" s="5">
        <v>6981.3032499999999</v>
      </c>
      <c r="F46" s="5">
        <f t="shared" si="0"/>
        <v>103.16688709915766</v>
      </c>
    </row>
    <row r="47" spans="1:6" ht="15.75" x14ac:dyDescent="0.25">
      <c r="A47" s="3"/>
      <c r="B47" s="3">
        <v>20000000</v>
      </c>
      <c r="C47" s="4" t="s">
        <v>40</v>
      </c>
      <c r="D47" s="5">
        <v>1151.54</v>
      </c>
      <c r="E47" s="5">
        <v>1534.8173100000001</v>
      </c>
      <c r="F47" s="5">
        <f t="shared" si="0"/>
        <v>133.28389026868371</v>
      </c>
    </row>
    <row r="48" spans="1:6" ht="31.5" x14ac:dyDescent="0.25">
      <c r="A48" s="3"/>
      <c r="B48" s="3">
        <v>21000000</v>
      </c>
      <c r="C48" s="4" t="s">
        <v>41</v>
      </c>
      <c r="D48" s="5">
        <v>1.61</v>
      </c>
      <c r="E48" s="5">
        <v>71.555959999999999</v>
      </c>
      <c r="F48" s="5">
        <f t="shared" si="0"/>
        <v>4444.4695652173914</v>
      </c>
    </row>
    <row r="49" spans="1:6" ht="15.75" x14ac:dyDescent="0.25">
      <c r="A49" s="3"/>
      <c r="B49" s="3">
        <v>21080000</v>
      </c>
      <c r="C49" s="4" t="s">
        <v>42</v>
      </c>
      <c r="D49" s="5">
        <v>1.61</v>
      </c>
      <c r="E49" s="5">
        <v>71.555959999999999</v>
      </c>
      <c r="F49" s="5">
        <f t="shared" si="0"/>
        <v>4444.4695652173914</v>
      </c>
    </row>
    <row r="50" spans="1:6" ht="15.75" x14ac:dyDescent="0.25">
      <c r="A50" s="3"/>
      <c r="B50" s="3">
        <v>21081100</v>
      </c>
      <c r="C50" s="4" t="s">
        <v>43</v>
      </c>
      <c r="D50" s="5">
        <v>1.61</v>
      </c>
      <c r="E50" s="5">
        <v>23.005959999999998</v>
      </c>
      <c r="F50" s="5">
        <f t="shared" si="0"/>
        <v>1428.9416149068322</v>
      </c>
    </row>
    <row r="51" spans="1:6" ht="58.5" customHeight="1" x14ac:dyDescent="0.25">
      <c r="A51" s="3"/>
      <c r="B51" s="3">
        <v>21081500</v>
      </c>
      <c r="C51" s="4" t="s">
        <v>44</v>
      </c>
      <c r="D51" s="5">
        <v>0</v>
      </c>
      <c r="E51" s="5">
        <v>42.6</v>
      </c>
      <c r="F51" s="5"/>
    </row>
    <row r="52" spans="1:6" ht="63" x14ac:dyDescent="0.25">
      <c r="A52" s="3"/>
      <c r="B52" s="3">
        <v>21081800</v>
      </c>
      <c r="C52" s="4" t="s">
        <v>45</v>
      </c>
      <c r="D52" s="5">
        <v>0</v>
      </c>
      <c r="E52" s="5">
        <v>5.95</v>
      </c>
      <c r="F52" s="5"/>
    </row>
    <row r="53" spans="1:6" ht="31.5" x14ac:dyDescent="0.25">
      <c r="A53" s="3"/>
      <c r="B53" s="3">
        <v>22000000</v>
      </c>
      <c r="C53" s="4" t="s">
        <v>46</v>
      </c>
      <c r="D53" s="5">
        <v>1131.33</v>
      </c>
      <c r="E53" s="5">
        <v>846.07835999999998</v>
      </c>
      <c r="F53" s="5">
        <f t="shared" si="0"/>
        <v>74.786168491951955</v>
      </c>
    </row>
    <row r="54" spans="1:6" ht="15.75" x14ac:dyDescent="0.25">
      <c r="A54" s="3"/>
      <c r="B54" s="3">
        <v>22010000</v>
      </c>
      <c r="C54" s="4" t="s">
        <v>47</v>
      </c>
      <c r="D54" s="5">
        <v>1052.03</v>
      </c>
      <c r="E54" s="5">
        <v>764.70636999999999</v>
      </c>
      <c r="F54" s="5">
        <f t="shared" si="0"/>
        <v>72.68864671159568</v>
      </c>
    </row>
    <row r="55" spans="1:6" ht="48" customHeight="1" x14ac:dyDescent="0.25">
      <c r="A55" s="3"/>
      <c r="B55" s="3">
        <v>22010300</v>
      </c>
      <c r="C55" s="4" t="s">
        <v>48</v>
      </c>
      <c r="D55" s="5">
        <v>50.59</v>
      </c>
      <c r="E55" s="5">
        <v>36.17</v>
      </c>
      <c r="F55" s="5">
        <f t="shared" si="0"/>
        <v>71.496343150820323</v>
      </c>
    </row>
    <row r="56" spans="1:6" ht="27.75" customHeight="1" x14ac:dyDescent="0.25">
      <c r="A56" s="3"/>
      <c r="B56" s="3">
        <v>22012500</v>
      </c>
      <c r="C56" s="4" t="s">
        <v>49</v>
      </c>
      <c r="D56" s="5">
        <v>558.52</v>
      </c>
      <c r="E56" s="5">
        <v>439.72427000000005</v>
      </c>
      <c r="F56" s="5">
        <f t="shared" si="0"/>
        <v>78.730263911766812</v>
      </c>
    </row>
    <row r="57" spans="1:6" ht="39.75" customHeight="1" x14ac:dyDescent="0.25">
      <c r="A57" s="3"/>
      <c r="B57" s="3">
        <v>22012600</v>
      </c>
      <c r="C57" s="4" t="s">
        <v>50</v>
      </c>
      <c r="D57" s="5">
        <v>437.2</v>
      </c>
      <c r="E57" s="5">
        <v>269.02800000000002</v>
      </c>
      <c r="F57" s="5">
        <f t="shared" si="0"/>
        <v>61.534309240622143</v>
      </c>
    </row>
    <row r="58" spans="1:6" ht="99" customHeight="1" x14ac:dyDescent="0.25">
      <c r="A58" s="3"/>
      <c r="B58" s="3">
        <v>22012900</v>
      </c>
      <c r="C58" s="4" t="s">
        <v>51</v>
      </c>
      <c r="D58" s="5">
        <v>5.72</v>
      </c>
      <c r="E58" s="5">
        <v>19.784099999999999</v>
      </c>
      <c r="F58" s="5">
        <f t="shared" si="0"/>
        <v>345.87587412587413</v>
      </c>
    </row>
    <row r="59" spans="1:6" ht="47.25" x14ac:dyDescent="0.25">
      <c r="A59" s="3"/>
      <c r="B59" s="3">
        <v>22080000</v>
      </c>
      <c r="C59" s="4" t="s">
        <v>52</v>
      </c>
      <c r="D59" s="5">
        <v>48.1</v>
      </c>
      <c r="E59" s="5">
        <v>67.474639999999994</v>
      </c>
      <c r="F59" s="5">
        <f t="shared" si="0"/>
        <v>140.27991683991684</v>
      </c>
    </row>
    <row r="60" spans="1:6" ht="51" customHeight="1" x14ac:dyDescent="0.25">
      <c r="A60" s="3"/>
      <c r="B60" s="3">
        <v>22080400</v>
      </c>
      <c r="C60" s="4" t="s">
        <v>53</v>
      </c>
      <c r="D60" s="5">
        <v>48.1</v>
      </c>
      <c r="E60" s="5">
        <v>67.474639999999994</v>
      </c>
      <c r="F60" s="5">
        <f t="shared" si="0"/>
        <v>140.27991683991684</v>
      </c>
    </row>
    <row r="61" spans="1:6" ht="15.75" x14ac:dyDescent="0.25">
      <c r="A61" s="3"/>
      <c r="B61" s="3">
        <v>22090000</v>
      </c>
      <c r="C61" s="4" t="s">
        <v>54</v>
      </c>
      <c r="D61" s="5">
        <v>31.2</v>
      </c>
      <c r="E61" s="5">
        <v>13.897350000000001</v>
      </c>
      <c r="F61" s="5">
        <f t="shared" si="0"/>
        <v>44.542788461538471</v>
      </c>
    </row>
    <row r="62" spans="1:6" ht="47.25" x14ac:dyDescent="0.25">
      <c r="A62" s="3"/>
      <c r="B62" s="3">
        <v>22090100</v>
      </c>
      <c r="C62" s="4" t="s">
        <v>55</v>
      </c>
      <c r="D62" s="5">
        <v>20.6</v>
      </c>
      <c r="E62" s="5">
        <v>11.07625</v>
      </c>
      <c r="F62" s="5">
        <f t="shared" si="0"/>
        <v>53.768203883495147</v>
      </c>
    </row>
    <row r="63" spans="1:6" ht="47.25" x14ac:dyDescent="0.25">
      <c r="A63" s="3"/>
      <c r="B63" s="3">
        <v>22090400</v>
      </c>
      <c r="C63" s="4" t="s">
        <v>56</v>
      </c>
      <c r="D63" s="5">
        <v>10.6</v>
      </c>
      <c r="E63" s="5">
        <v>2.8210999999999999</v>
      </c>
      <c r="F63" s="5">
        <f t="shared" si="0"/>
        <v>26.614150943396226</v>
      </c>
    </row>
    <row r="64" spans="1:6" ht="15.75" x14ac:dyDescent="0.25">
      <c r="A64" s="3"/>
      <c r="B64" s="3">
        <v>24000000</v>
      </c>
      <c r="C64" s="4" t="s">
        <v>57</v>
      </c>
      <c r="D64" s="5">
        <v>18.600000000000001</v>
      </c>
      <c r="E64" s="5">
        <v>617.18299000000002</v>
      </c>
      <c r="F64" s="5">
        <f t="shared" si="0"/>
        <v>3318.1881182795701</v>
      </c>
    </row>
    <row r="65" spans="1:6" ht="15.75" x14ac:dyDescent="0.25">
      <c r="A65" s="3"/>
      <c r="B65" s="3">
        <v>24060000</v>
      </c>
      <c r="C65" s="4" t="s">
        <v>42</v>
      </c>
      <c r="D65" s="5">
        <v>18.600000000000001</v>
      </c>
      <c r="E65" s="5">
        <v>617.18299000000002</v>
      </c>
      <c r="F65" s="5">
        <f t="shared" si="0"/>
        <v>3318.1881182795701</v>
      </c>
    </row>
    <row r="66" spans="1:6" ht="15.75" x14ac:dyDescent="0.25">
      <c r="A66" s="3"/>
      <c r="B66" s="3">
        <v>24060300</v>
      </c>
      <c r="C66" s="4" t="s">
        <v>42</v>
      </c>
      <c r="D66" s="5">
        <v>18.600000000000001</v>
      </c>
      <c r="E66" s="5">
        <v>617.18299000000002</v>
      </c>
      <c r="F66" s="5">
        <f t="shared" si="0"/>
        <v>3318.1881182795701</v>
      </c>
    </row>
    <row r="67" spans="1:6" ht="15.75" x14ac:dyDescent="0.25">
      <c r="A67" s="3"/>
      <c r="B67" s="3">
        <v>40000000</v>
      </c>
      <c r="C67" s="4" t="s">
        <v>58</v>
      </c>
      <c r="D67" s="5">
        <v>83784.628779999999</v>
      </c>
      <c r="E67" s="5">
        <v>82545.346430000005</v>
      </c>
      <c r="F67" s="5">
        <f t="shared" si="0"/>
        <v>98.520871467660172</v>
      </c>
    </row>
    <row r="68" spans="1:6" ht="15.75" x14ac:dyDescent="0.25">
      <c r="A68" s="3"/>
      <c r="B68" s="3">
        <v>41000000</v>
      </c>
      <c r="C68" s="4" t="s">
        <v>59</v>
      </c>
      <c r="D68" s="5">
        <v>83784.628779999999</v>
      </c>
      <c r="E68" s="5">
        <v>82545.346430000005</v>
      </c>
      <c r="F68" s="5">
        <f t="shared" si="0"/>
        <v>98.520871467660172</v>
      </c>
    </row>
    <row r="69" spans="1:6" ht="15.75" x14ac:dyDescent="0.25">
      <c r="A69" s="3"/>
      <c r="B69" s="3">
        <v>41020000</v>
      </c>
      <c r="C69" s="4" t="s">
        <v>60</v>
      </c>
      <c r="D69" s="5">
        <v>7074.8</v>
      </c>
      <c r="E69" s="5">
        <v>7074.8</v>
      </c>
      <c r="F69" s="5">
        <f t="shared" si="0"/>
        <v>100</v>
      </c>
    </row>
    <row r="70" spans="1:6" ht="15.75" x14ac:dyDescent="0.25">
      <c r="A70" s="3"/>
      <c r="B70" s="3">
        <v>41020100</v>
      </c>
      <c r="C70" s="4" t="s">
        <v>61</v>
      </c>
      <c r="D70" s="5">
        <v>7074.8</v>
      </c>
      <c r="E70" s="5">
        <v>7074.8</v>
      </c>
      <c r="F70" s="5">
        <f t="shared" si="0"/>
        <v>100</v>
      </c>
    </row>
    <row r="71" spans="1:6" ht="31.5" x14ac:dyDescent="0.25">
      <c r="A71" s="3"/>
      <c r="B71" s="3">
        <v>41030000</v>
      </c>
      <c r="C71" s="4" t="s">
        <v>62</v>
      </c>
      <c r="D71" s="5">
        <v>57708.5</v>
      </c>
      <c r="E71" s="5">
        <v>57708.5</v>
      </c>
      <c r="F71" s="5">
        <f t="shared" si="0"/>
        <v>100</v>
      </c>
    </row>
    <row r="72" spans="1:6" ht="31.5" x14ac:dyDescent="0.25">
      <c r="A72" s="3"/>
      <c r="B72" s="3">
        <v>41033900</v>
      </c>
      <c r="C72" s="4" t="s">
        <v>63</v>
      </c>
      <c r="D72" s="5">
        <v>57708.5</v>
      </c>
      <c r="E72" s="5">
        <v>57708.5</v>
      </c>
      <c r="F72" s="5">
        <f t="shared" si="0"/>
        <v>100</v>
      </c>
    </row>
    <row r="73" spans="1:6" ht="31.5" x14ac:dyDescent="0.25">
      <c r="A73" s="3"/>
      <c r="B73" s="3">
        <v>41040000</v>
      </c>
      <c r="C73" s="4" t="s">
        <v>64</v>
      </c>
      <c r="D73" s="5">
        <v>9311.2287799999995</v>
      </c>
      <c r="E73" s="5">
        <v>9311.2287800000013</v>
      </c>
      <c r="F73" s="5">
        <f t="shared" si="0"/>
        <v>100.00000000000003</v>
      </c>
    </row>
    <row r="74" spans="1:6" ht="78.75" x14ac:dyDescent="0.25">
      <c r="A74" s="3"/>
      <c r="B74" s="3">
        <v>41040200</v>
      </c>
      <c r="C74" s="4" t="s">
        <v>65</v>
      </c>
      <c r="D74" s="5">
        <v>4502.8999999999996</v>
      </c>
      <c r="E74" s="5">
        <v>4502.8999999999996</v>
      </c>
      <c r="F74" s="5">
        <f t="shared" ref="F74:F80" si="1">E74/D74*100</f>
        <v>100</v>
      </c>
    </row>
    <row r="75" spans="1:6" ht="15.75" x14ac:dyDescent="0.25">
      <c r="A75" s="3"/>
      <c r="B75" s="3">
        <v>41040400</v>
      </c>
      <c r="C75" s="4" t="s">
        <v>66</v>
      </c>
      <c r="D75" s="5">
        <v>207.92877999999999</v>
      </c>
      <c r="E75" s="5">
        <v>207.92877999999999</v>
      </c>
      <c r="F75" s="5">
        <f t="shared" si="1"/>
        <v>100</v>
      </c>
    </row>
    <row r="76" spans="1:6" ht="98.25" customHeight="1" x14ac:dyDescent="0.25">
      <c r="A76" s="3"/>
      <c r="B76" s="3">
        <v>41040500</v>
      </c>
      <c r="C76" s="4" t="s">
        <v>67</v>
      </c>
      <c r="D76" s="5">
        <v>4600.3999999999996</v>
      </c>
      <c r="E76" s="5">
        <v>4600.3999999999996</v>
      </c>
      <c r="F76" s="5">
        <f t="shared" si="1"/>
        <v>100</v>
      </c>
    </row>
    <row r="77" spans="1:6" ht="31.5" x14ac:dyDescent="0.25">
      <c r="A77" s="3"/>
      <c r="B77" s="3">
        <v>41050000</v>
      </c>
      <c r="C77" s="4" t="s">
        <v>68</v>
      </c>
      <c r="D77" s="5">
        <v>9690.1</v>
      </c>
      <c r="E77" s="5">
        <v>8450.8176500000009</v>
      </c>
      <c r="F77" s="5">
        <f t="shared" si="1"/>
        <v>87.210840445403051</v>
      </c>
    </row>
    <row r="78" spans="1:6" ht="47.25" x14ac:dyDescent="0.25">
      <c r="A78" s="3"/>
      <c r="B78" s="3">
        <v>41051000</v>
      </c>
      <c r="C78" s="4" t="s">
        <v>69</v>
      </c>
      <c r="D78" s="5">
        <v>1124.4469999999999</v>
      </c>
      <c r="E78" s="5">
        <v>1123.47873</v>
      </c>
      <c r="F78" s="5">
        <f t="shared" si="1"/>
        <v>99.913889227326862</v>
      </c>
    </row>
    <row r="79" spans="1:6" ht="63" x14ac:dyDescent="0.25">
      <c r="A79" s="3"/>
      <c r="B79" s="3">
        <v>41051200</v>
      </c>
      <c r="C79" s="4" t="s">
        <v>70</v>
      </c>
      <c r="D79" s="5">
        <v>112.446</v>
      </c>
      <c r="E79" s="5">
        <v>112.446</v>
      </c>
      <c r="F79" s="5">
        <f t="shared" si="1"/>
        <v>100</v>
      </c>
    </row>
    <row r="80" spans="1:6" ht="15.75" x14ac:dyDescent="0.25">
      <c r="A80" s="3"/>
      <c r="B80" s="3">
        <v>41053900</v>
      </c>
      <c r="C80" s="4" t="s">
        <v>71</v>
      </c>
      <c r="D80" s="5">
        <v>8453.2070000000003</v>
      </c>
      <c r="E80" s="5">
        <v>7214.8929200000002</v>
      </c>
      <c r="F80" s="5">
        <f t="shared" si="1"/>
        <v>85.350955205521402</v>
      </c>
    </row>
    <row r="81" spans="1:6" ht="15.75" x14ac:dyDescent="0.25">
      <c r="A81" s="33" t="s">
        <v>72</v>
      </c>
      <c r="B81" s="34"/>
      <c r="C81" s="34"/>
      <c r="D81" s="14">
        <v>130078.7</v>
      </c>
      <c r="E81" s="14">
        <v>137718.37468999997</v>
      </c>
      <c r="F81" s="14">
        <f>E81/D81*100</f>
        <v>105.87311734357736</v>
      </c>
    </row>
    <row r="82" spans="1:6" ht="15.75" x14ac:dyDescent="0.25">
      <c r="A82" s="33" t="s">
        <v>73</v>
      </c>
      <c r="B82" s="34"/>
      <c r="C82" s="34"/>
      <c r="D82" s="14">
        <v>213863.32878000001</v>
      </c>
      <c r="E82" s="14">
        <v>220263.72111999994</v>
      </c>
      <c r="F82" s="14">
        <f>E82/D82*100</f>
        <v>102.99274886279544</v>
      </c>
    </row>
    <row r="85" spans="1:6" ht="15.75" x14ac:dyDescent="0.25">
      <c r="B85" s="11" t="s">
        <v>81</v>
      </c>
      <c r="C85" s="12"/>
      <c r="D85" s="13" t="s">
        <v>82</v>
      </c>
      <c r="E85" s="10"/>
    </row>
  </sheetData>
  <mergeCells count="4">
    <mergeCell ref="A81:C81"/>
    <mergeCell ref="A82:C82"/>
    <mergeCell ref="B5:F5"/>
    <mergeCell ref="B6:F6"/>
  </mergeCells>
  <pageMargins left="0.78740157480314965" right="0.19685039370078741" top="0.19685039370078741" bottom="0.19685039370078741" header="0" footer="0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D4" sqref="D4"/>
    </sheetView>
  </sheetViews>
  <sheetFormatPr defaultRowHeight="12.75" x14ac:dyDescent="0.2"/>
  <cols>
    <col min="1" max="1" width="12.85546875" customWidth="1"/>
    <col min="2" max="2" width="47.5703125" customWidth="1"/>
    <col min="3" max="3" width="13.42578125" customWidth="1"/>
    <col min="4" max="4" width="11.5703125" customWidth="1"/>
    <col min="5" max="5" width="13.140625" customWidth="1"/>
  </cols>
  <sheetData>
    <row r="1" spans="1:5" s="15" customFormat="1" ht="15.75" x14ac:dyDescent="0.25">
      <c r="D1" s="17" t="s">
        <v>103</v>
      </c>
      <c r="E1" s="18"/>
    </row>
    <row r="2" spans="1:5" s="15" customFormat="1" ht="15.75" x14ac:dyDescent="0.25">
      <c r="D2" s="17" t="s">
        <v>80</v>
      </c>
      <c r="E2" s="18"/>
    </row>
    <row r="3" spans="1:5" s="15" customFormat="1" ht="15.75" x14ac:dyDescent="0.25">
      <c r="C3" s="17"/>
      <c r="D3" s="20" t="s">
        <v>107</v>
      </c>
      <c r="E3" s="16"/>
    </row>
    <row r="4" spans="1:5" s="15" customFormat="1" ht="15.75" x14ac:dyDescent="0.25">
      <c r="C4" s="20"/>
      <c r="D4" s="20" t="s">
        <v>108</v>
      </c>
      <c r="E4" s="16"/>
    </row>
    <row r="5" spans="1:5" s="15" customFormat="1" ht="22.5" customHeight="1" x14ac:dyDescent="0.25">
      <c r="A5" s="35" t="s">
        <v>105</v>
      </c>
      <c r="B5" s="35"/>
      <c r="C5" s="35"/>
      <c r="D5" s="35"/>
      <c r="E5" s="35"/>
    </row>
    <row r="6" spans="1:5" s="15" customFormat="1" ht="33.75" customHeight="1" x14ac:dyDescent="0.25">
      <c r="A6" s="35" t="s">
        <v>106</v>
      </c>
      <c r="B6" s="35"/>
      <c r="C6" s="35"/>
      <c r="D6" s="35"/>
      <c r="E6" s="35"/>
    </row>
    <row r="7" spans="1:5" s="15" customFormat="1" ht="15.75" x14ac:dyDescent="0.25">
      <c r="A7" s="36" t="s">
        <v>104</v>
      </c>
      <c r="B7" s="36"/>
      <c r="C7" s="36"/>
      <c r="D7" s="36"/>
      <c r="E7" s="36"/>
    </row>
    <row r="8" spans="1:5" s="15" customFormat="1" ht="15.75" x14ac:dyDescent="0.25">
      <c r="A8" s="19"/>
      <c r="B8" s="19"/>
      <c r="C8" s="19"/>
      <c r="D8" s="19"/>
      <c r="E8" s="19" t="s">
        <v>0</v>
      </c>
    </row>
    <row r="9" spans="1:5" ht="47.25" x14ac:dyDescent="0.25">
      <c r="A9" s="21" t="s">
        <v>1</v>
      </c>
      <c r="B9" s="21" t="s">
        <v>74</v>
      </c>
      <c r="C9" s="22" t="s">
        <v>75</v>
      </c>
      <c r="D9" s="23" t="s">
        <v>2</v>
      </c>
      <c r="E9" s="22" t="s">
        <v>76</v>
      </c>
    </row>
    <row r="10" spans="1:5" ht="15.75" x14ac:dyDescent="0.25">
      <c r="A10" s="4">
        <v>10000000</v>
      </c>
      <c r="B10" s="4" t="s">
        <v>3</v>
      </c>
      <c r="C10" s="29">
        <v>38.82</v>
      </c>
      <c r="D10" s="29">
        <v>38.824309999999997</v>
      </c>
      <c r="E10" s="29">
        <v>100.01110252447192</v>
      </c>
    </row>
    <row r="11" spans="1:5" ht="15.75" x14ac:dyDescent="0.25">
      <c r="A11" s="4">
        <v>19000000</v>
      </c>
      <c r="B11" s="4" t="s">
        <v>83</v>
      </c>
      <c r="C11" s="29">
        <v>38.82</v>
      </c>
      <c r="D11" s="29">
        <v>38.824309999999997</v>
      </c>
      <c r="E11" s="29">
        <v>100.01110252447192</v>
      </c>
    </row>
    <row r="12" spans="1:5" ht="15.75" x14ac:dyDescent="0.25">
      <c r="A12" s="4">
        <v>19010000</v>
      </c>
      <c r="B12" s="4" t="s">
        <v>84</v>
      </c>
      <c r="C12" s="29">
        <v>38.82</v>
      </c>
      <c r="D12" s="29">
        <v>38.824309999999997</v>
      </c>
      <c r="E12" s="29">
        <v>100.01110252447192</v>
      </c>
    </row>
    <row r="13" spans="1:5" ht="78.75" x14ac:dyDescent="0.25">
      <c r="A13" s="4">
        <v>19010100</v>
      </c>
      <c r="B13" s="4" t="s">
        <v>85</v>
      </c>
      <c r="C13" s="29">
        <v>29.62</v>
      </c>
      <c r="D13" s="29">
        <v>27.038709999999998</v>
      </c>
      <c r="E13" s="29">
        <v>91.28531397704252</v>
      </c>
    </row>
    <row r="14" spans="1:5" ht="31.5" x14ac:dyDescent="0.25">
      <c r="A14" s="4">
        <v>19010200</v>
      </c>
      <c r="B14" s="4" t="s">
        <v>86</v>
      </c>
      <c r="C14" s="29">
        <v>6.58</v>
      </c>
      <c r="D14" s="29">
        <v>5.5336400000000001</v>
      </c>
      <c r="E14" s="29">
        <v>84.097872340425525</v>
      </c>
    </row>
    <row r="15" spans="1:5" ht="63" x14ac:dyDescent="0.25">
      <c r="A15" s="4">
        <v>19010300</v>
      </c>
      <c r="B15" s="4" t="s">
        <v>87</v>
      </c>
      <c r="C15" s="29">
        <v>2.62</v>
      </c>
      <c r="D15" s="29">
        <v>6.2519600000000004</v>
      </c>
      <c r="E15" s="29">
        <v>238.62442748091604</v>
      </c>
    </row>
    <row r="16" spans="1:5" ht="15.75" x14ac:dyDescent="0.25">
      <c r="A16" s="4">
        <v>20000000</v>
      </c>
      <c r="B16" s="4" t="s">
        <v>40</v>
      </c>
      <c r="C16" s="29">
        <v>9453.4462800000001</v>
      </c>
      <c r="D16" s="29">
        <v>9510.050220000001</v>
      </c>
      <c r="E16" s="29">
        <v>100.59876513097402</v>
      </c>
    </row>
    <row r="17" spans="1:5" ht="15.75" x14ac:dyDescent="0.25">
      <c r="A17" s="4">
        <v>24000000</v>
      </c>
      <c r="B17" s="4" t="s">
        <v>57</v>
      </c>
      <c r="C17" s="29">
        <v>0</v>
      </c>
      <c r="D17" s="29">
        <v>0.92512000000000005</v>
      </c>
      <c r="E17" s="29">
        <v>0</v>
      </c>
    </row>
    <row r="18" spans="1:5" ht="15.75" x14ac:dyDescent="0.25">
      <c r="A18" s="4">
        <v>24060000</v>
      </c>
      <c r="B18" s="4" t="s">
        <v>42</v>
      </c>
      <c r="C18" s="29">
        <v>0</v>
      </c>
      <c r="D18" s="29">
        <v>0.92512000000000005</v>
      </c>
      <c r="E18" s="29">
        <v>0</v>
      </c>
    </row>
    <row r="19" spans="1:5" ht="63" x14ac:dyDescent="0.25">
      <c r="A19" s="4">
        <v>24062100</v>
      </c>
      <c r="B19" s="4" t="s">
        <v>88</v>
      </c>
      <c r="C19" s="29">
        <v>0</v>
      </c>
      <c r="D19" s="29">
        <v>0.92512000000000005</v>
      </c>
      <c r="E19" s="29">
        <v>0</v>
      </c>
    </row>
    <row r="20" spans="1:5" ht="15.75" x14ac:dyDescent="0.25">
      <c r="A20" s="4">
        <v>25000000</v>
      </c>
      <c r="B20" s="4" t="s">
        <v>89</v>
      </c>
      <c r="C20" s="29">
        <v>9453.4462800000001</v>
      </c>
      <c r="D20" s="29">
        <v>9509.1251000000011</v>
      </c>
      <c r="E20" s="29">
        <v>100.58897907018094</v>
      </c>
    </row>
    <row r="21" spans="1:5" ht="47.25" x14ac:dyDescent="0.25">
      <c r="A21" s="4">
        <v>25010000</v>
      </c>
      <c r="B21" s="4" t="s">
        <v>90</v>
      </c>
      <c r="C21" s="29">
        <v>1187.914</v>
      </c>
      <c r="D21" s="29">
        <v>1243.2928200000001</v>
      </c>
      <c r="E21" s="29">
        <v>104.6618543093187</v>
      </c>
    </row>
    <row r="22" spans="1:5" ht="31.5" x14ac:dyDescent="0.25">
      <c r="A22" s="4">
        <v>25010100</v>
      </c>
      <c r="B22" s="4" t="s">
        <v>91</v>
      </c>
      <c r="C22" s="29">
        <v>1163.5139999999999</v>
      </c>
      <c r="D22" s="29">
        <v>1211.94199</v>
      </c>
      <c r="E22" s="29">
        <v>104.16221807386934</v>
      </c>
    </row>
    <row r="23" spans="1:5" ht="63" x14ac:dyDescent="0.25">
      <c r="A23" s="4">
        <v>25010300</v>
      </c>
      <c r="B23" s="4" t="s">
        <v>92</v>
      </c>
      <c r="C23" s="29">
        <v>23.035</v>
      </c>
      <c r="D23" s="29">
        <v>28.091830000000002</v>
      </c>
      <c r="E23" s="29">
        <v>121.95281093987411</v>
      </c>
    </row>
    <row r="24" spans="1:5" ht="47.25" x14ac:dyDescent="0.25">
      <c r="A24" s="4">
        <v>25010400</v>
      </c>
      <c r="B24" s="4" t="s">
        <v>93</v>
      </c>
      <c r="C24" s="29">
        <v>1.365</v>
      </c>
      <c r="D24" s="29">
        <v>3.2589999999999999</v>
      </c>
      <c r="E24" s="29">
        <v>238.75457875457874</v>
      </c>
    </row>
    <row r="25" spans="1:5" ht="31.5" x14ac:dyDescent="0.25">
      <c r="A25" s="4">
        <v>25020000</v>
      </c>
      <c r="B25" s="4" t="s">
        <v>94</v>
      </c>
      <c r="C25" s="29">
        <v>8265.5322799999994</v>
      </c>
      <c r="D25" s="29">
        <v>8265.8322800000005</v>
      </c>
      <c r="E25" s="29">
        <v>100.00362953031745</v>
      </c>
    </row>
    <row r="26" spans="1:5" ht="15.75" x14ac:dyDescent="0.25">
      <c r="A26" s="4">
        <v>25020100</v>
      </c>
      <c r="B26" s="4" t="s">
        <v>95</v>
      </c>
      <c r="C26" s="29">
        <v>5666.9342799999995</v>
      </c>
      <c r="D26" s="29">
        <v>5667.2342800000006</v>
      </c>
      <c r="E26" s="29">
        <v>100.00529386763949</v>
      </c>
    </row>
    <row r="27" spans="1:5" ht="110.25" x14ac:dyDescent="0.25">
      <c r="A27" s="4">
        <v>25020200</v>
      </c>
      <c r="B27" s="4" t="s">
        <v>96</v>
      </c>
      <c r="C27" s="29">
        <v>2598.598</v>
      </c>
      <c r="D27" s="29">
        <v>2598.598</v>
      </c>
      <c r="E27" s="29">
        <v>100</v>
      </c>
    </row>
    <row r="28" spans="1:5" ht="15.75" x14ac:dyDescent="0.25">
      <c r="A28" s="4">
        <v>30000000</v>
      </c>
      <c r="B28" s="4" t="s">
        <v>97</v>
      </c>
      <c r="C28" s="29">
        <v>1761.76</v>
      </c>
      <c r="D28" s="29">
        <v>1939.93111</v>
      </c>
      <c r="E28" s="29">
        <v>110.11324527744983</v>
      </c>
    </row>
    <row r="29" spans="1:5" ht="31.5" x14ac:dyDescent="0.25">
      <c r="A29" s="4">
        <v>33000000</v>
      </c>
      <c r="B29" s="4" t="s">
        <v>98</v>
      </c>
      <c r="C29" s="29">
        <v>1761.76</v>
      </c>
      <c r="D29" s="29">
        <v>1939.93111</v>
      </c>
      <c r="E29" s="29">
        <v>110.11324527744983</v>
      </c>
    </row>
    <row r="30" spans="1:5" ht="15.75" x14ac:dyDescent="0.25">
      <c r="A30" s="4">
        <v>33010000</v>
      </c>
      <c r="B30" s="4" t="s">
        <v>99</v>
      </c>
      <c r="C30" s="29">
        <v>1761.76</v>
      </c>
      <c r="D30" s="29">
        <v>1939.93111</v>
      </c>
      <c r="E30" s="29">
        <v>110.11324527744983</v>
      </c>
    </row>
    <row r="31" spans="1:5" ht="94.5" x14ac:dyDescent="0.25">
      <c r="A31" s="4">
        <v>33010100</v>
      </c>
      <c r="B31" s="4" t="s">
        <v>100</v>
      </c>
      <c r="C31" s="29">
        <v>1761.76</v>
      </c>
      <c r="D31" s="29">
        <v>1939.93111</v>
      </c>
      <c r="E31" s="29">
        <v>110.11324527744983</v>
      </c>
    </row>
    <row r="32" spans="1:5" ht="15.75" x14ac:dyDescent="0.25">
      <c r="A32" s="4">
        <v>40000000</v>
      </c>
      <c r="B32" s="4" t="s">
        <v>58</v>
      </c>
      <c r="C32" s="29">
        <v>4636.4489999999996</v>
      </c>
      <c r="D32" s="29">
        <v>3988.4050000000002</v>
      </c>
      <c r="E32" s="29">
        <v>86.022837736379728</v>
      </c>
    </row>
    <row r="33" spans="1:5" ht="15.75" x14ac:dyDescent="0.25">
      <c r="A33" s="4">
        <v>41000000</v>
      </c>
      <c r="B33" s="4" t="s">
        <v>59</v>
      </c>
      <c r="C33" s="29">
        <v>4636.4489999999996</v>
      </c>
      <c r="D33" s="29">
        <v>3988.4050000000002</v>
      </c>
      <c r="E33" s="29">
        <v>86.022837736379728</v>
      </c>
    </row>
    <row r="34" spans="1:5" ht="31.5" x14ac:dyDescent="0.25">
      <c r="A34" s="4">
        <v>41050000</v>
      </c>
      <c r="B34" s="4" t="s">
        <v>68</v>
      </c>
      <c r="C34" s="29">
        <v>4636.4489999999996</v>
      </c>
      <c r="D34" s="29">
        <v>3988.4050000000002</v>
      </c>
      <c r="E34" s="29">
        <v>86.022837736379728</v>
      </c>
    </row>
    <row r="35" spans="1:5" ht="15.75" x14ac:dyDescent="0.25">
      <c r="A35" s="4">
        <v>41053900</v>
      </c>
      <c r="B35" s="4" t="s">
        <v>71</v>
      </c>
      <c r="C35" s="29">
        <v>4636.4489999999996</v>
      </c>
      <c r="D35" s="29">
        <v>3988.4050000000002</v>
      </c>
      <c r="E35" s="29">
        <v>86.022837736379728</v>
      </c>
    </row>
    <row r="36" spans="1:5" ht="15.75" x14ac:dyDescent="0.25">
      <c r="A36" s="4">
        <v>50000000</v>
      </c>
      <c r="B36" s="4" t="s">
        <v>101</v>
      </c>
      <c r="C36" s="29">
        <v>358.101</v>
      </c>
      <c r="D36" s="29">
        <v>384.95760999999999</v>
      </c>
      <c r="E36" s="29">
        <v>107.499730522953</v>
      </c>
    </row>
    <row r="37" spans="1:5" ht="63" x14ac:dyDescent="0.25">
      <c r="A37" s="4">
        <v>50110000</v>
      </c>
      <c r="B37" s="4" t="s">
        <v>102</v>
      </c>
      <c r="C37" s="29">
        <v>358.101</v>
      </c>
      <c r="D37" s="29">
        <v>384.95760999999999</v>
      </c>
      <c r="E37" s="29">
        <v>107.499730522953</v>
      </c>
    </row>
    <row r="38" spans="1:5" ht="15.75" x14ac:dyDescent="0.25">
      <c r="A38" s="27" t="s">
        <v>72</v>
      </c>
      <c r="B38" s="28"/>
      <c r="C38" s="31">
        <v>11612.127279999999</v>
      </c>
      <c r="D38" s="30">
        <v>11873.76325</v>
      </c>
      <c r="E38" s="30">
        <v>102.25312695676894</v>
      </c>
    </row>
    <row r="39" spans="1:5" ht="15.75" x14ac:dyDescent="0.25">
      <c r="A39" s="37" t="s">
        <v>73</v>
      </c>
      <c r="B39" s="38"/>
      <c r="C39" s="31">
        <v>16248.576279999999</v>
      </c>
      <c r="D39" s="30">
        <v>15862.168250000001</v>
      </c>
      <c r="E39" s="30">
        <v>97.621896076669685</v>
      </c>
    </row>
    <row r="40" spans="1:5" x14ac:dyDescent="0.2">
      <c r="C40" s="32"/>
    </row>
    <row r="42" spans="1:5" ht="15.75" x14ac:dyDescent="0.25">
      <c r="A42" s="24" t="s">
        <v>81</v>
      </c>
      <c r="B42" s="25"/>
      <c r="C42" s="26" t="s">
        <v>82</v>
      </c>
      <c r="D42" s="20"/>
    </row>
  </sheetData>
  <mergeCells count="4">
    <mergeCell ref="A5:E5"/>
    <mergeCell ref="A7:E7"/>
    <mergeCell ref="A6:E6"/>
    <mergeCell ref="A39:B39"/>
  </mergeCells>
  <pageMargins left="0.9055118110236221" right="0.31496062992125984" top="0.35433070866141736" bottom="0.35433070866141736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загал фонд</vt:lpstr>
      <vt:lpstr>спец фонд</vt:lpstr>
      <vt:lpstr>'загал фонд'!Заголовки_для_печати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Елена</cp:lastModifiedBy>
  <cp:lastPrinted>2023-02-09T13:59:31Z</cp:lastPrinted>
  <dcterms:created xsi:type="dcterms:W3CDTF">2023-02-09T13:27:22Z</dcterms:created>
  <dcterms:modified xsi:type="dcterms:W3CDTF">2023-02-22T14:14:04Z</dcterms:modified>
</cp:coreProperties>
</file>