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8110" sheetId="6" r:id="rId1"/>
  </sheets>
  <definedNames>
    <definedName name="_xlnm.Print_Area" localSheetId="0">'Додаток2 КПК0218110'!$A$1:$BY$226</definedName>
  </definedNames>
  <calcPr calcId="125725"/>
</workbook>
</file>

<file path=xl/calcChain.xml><?xml version="1.0" encoding="utf-8"?>
<calcChain xmlns="http://schemas.openxmlformats.org/spreadsheetml/2006/main">
  <c r="BH203" i="6"/>
  <c r="AT203"/>
  <c r="AJ203"/>
  <c r="BH202"/>
  <c r="AT202"/>
  <c r="AJ202"/>
  <c r="BH201"/>
  <c r="AT201"/>
  <c r="AJ201"/>
  <c r="BH200"/>
  <c r="AT200"/>
  <c r="AJ200"/>
  <c r="BH199"/>
  <c r="AT199"/>
  <c r="AJ199"/>
  <c r="BG190"/>
  <c r="AQ190"/>
  <c r="AZ167"/>
  <c r="AK167"/>
  <c r="AZ166"/>
  <c r="AK166"/>
  <c r="BO158"/>
  <c r="AZ158"/>
  <c r="AK158"/>
  <c r="BO157"/>
  <c r="AZ157"/>
  <c r="AK157"/>
  <c r="BD102"/>
  <c r="AJ102"/>
  <c r="BD101"/>
  <c r="AJ101"/>
  <c r="BU93"/>
  <c r="BB93"/>
  <c r="AI93"/>
  <c r="BU92"/>
  <c r="BB92"/>
  <c r="AI92"/>
  <c r="BG82"/>
  <c r="AM82"/>
  <c r="BG74"/>
  <c r="AM74"/>
  <c r="BG73"/>
  <c r="AM73"/>
  <c r="BG72"/>
  <c r="AM72"/>
  <c r="BG71"/>
  <c r="AM71"/>
  <c r="BG70"/>
  <c r="AM70"/>
  <c r="BU62"/>
  <c r="BB62"/>
  <c r="AI62"/>
  <c r="BU54"/>
  <c r="BB54"/>
  <c r="AI54"/>
  <c r="BU53"/>
  <c r="BB53"/>
  <c r="AI53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<sst xmlns="http://schemas.openxmlformats.org/spreadsheetml/2006/main" count="684" uniqueCount="252">
  <si>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</si>
  <si>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</si>
  <si>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</si>
  <si>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</si>
  <si>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</si>
  <si>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</si>
  <si>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</si>
  <si>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</si>
  <si>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</si>
  <si>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</si>
  <si>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</si>
  <si>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</si>
  <si>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</si>
  <si>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</si>
  <si>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</si>
  <si>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</si>
  <si>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</si>
  <si>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</si>
  <si>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</si>
  <si>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</si>
  <si>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</si>
  <si>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</si>
  <si>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</si>
  <si>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</si>
  <si>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</si>
  <si>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</si>
  <si>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</si>
  <si>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</si>
  <si>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</si>
  <si>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</si>
  <si>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</si>
  <si>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</si>
  <si>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</si>
  <si>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</si>
  <si>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</si>
  <si>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</si>
  <si>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</si>
  <si>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</si>
  <si>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</si>
  <si>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</si>
  <si>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</si>
  <si>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</si>
  <si>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</si>
  <si>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</si>
  <si>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</si>
  <si>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</si>
  <si>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</si>
  <si>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</si>
  <si>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</si>
  <si>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</si>
  <si>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</si>
  <si>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</si>
  <si>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</si>
  <si>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</si>
  <si>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</si>
  <si>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</si>
  <si>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</si>
  <si>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</si>
  <si>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</si>
  <si>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</si>
  <si>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</si>
  <si>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</si>
  <si>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</si>
  <si>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</si>
  <si>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</si>
  <si>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</si>
  <si>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</si>
  <si>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</si>
  <si>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</si>
  <si>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</si>
  <si>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</si>
  <si>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</si>
  <si>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</si>
  <si>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</si>
  <si>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</si>
  <si>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</si>
  <si>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</si>
  <si>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</si>
  <si>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</si>
  <si>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</si>
  <si>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</si>
  <si>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</si>
  <si>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</si>
  <si>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</si>
  <si>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</si>
  <si>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</si>
  <si>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</si>
  <si>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</si>
  <si>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</si>
  <si>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</si>
  <si>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</si>
  <si>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</si>
  <si>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</si>
  <si>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</si>
  <si>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</si>
  <si>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</si>
  <si>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</si>
  <si>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</si>
  <si>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</si>
  <si>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</si>
  <si>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</si>
  <si>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</si>
  <si>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</si>
  <si>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</si>
  <si>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</si>
  <si>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</si>
  <si>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</si>
  <si>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</si>
  <si>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</si>
  <si>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</si>
  <si>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</si>
  <si>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</si>
  <si>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</si>
  <si>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</si>
  <si>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</si>
  <si>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</si>
  <si>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</si>
  <si>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</si>
  <si>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</si>
  <si>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</si>
  <si>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</si>
  <si>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</si>
  <si>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</si>
  <si>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</si>
  <si>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</si>
  <si>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</si>
  <si>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</si>
  <si>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</si>
  <si>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</si>
  <si>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</si>
  <si>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</si>
  <si>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</si>
  <si>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</si>
  <si>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</si>
  <si>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</si>
  <si>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</si>
  <si>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</si>
  <si>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</si>
  <si>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</si>
  <si>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</si>
  <si>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</si>
  <si>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</si>
  <si>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</si>
  <si>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</si>
  <si>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</si>
  <si>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</si>
  <si>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</si>
  <si>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</si>
  <si>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</si>
  <si>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</si>
  <si>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</si>
  <si>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</si>
  <si>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</si>
  <si>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</si>
  <si>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</si>
  <si>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</si>
  <si>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</si>
  <si>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</si>
  <si>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</si>
  <si>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</si>
  <si>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</si>
  <si>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</si>
  <si>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</si>
  <si>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</si>
  <si>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</si>
  <si>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</si>
  <si>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</si>
  <si>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</si>
  <si>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</si>
  <si>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</si>
  <si>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</si>
  <si>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</si>
  <si>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</si>
  <si>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</si>
  <si>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</si>
  <si>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</si>
  <si>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</si>
  <si>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Оплата інших енергоносіїв та інших комунальних послуг</t>
  </si>
  <si>
    <t>Створення та утримання матеріального резерву</t>
  </si>
  <si>
    <t>затрат</t>
  </si>
  <si>
    <t xml:space="preserve">formula=RC[-16]+RC[-8]                          </t>
  </si>
  <si>
    <t>Обсяг видатків</t>
  </si>
  <si>
    <t>грн.</t>
  </si>
  <si>
    <t>Бюджетний запит</t>
  </si>
  <si>
    <t>продукту</t>
  </si>
  <si>
    <t>Кількість заходів з цивільного захисту населення, що планується реалізувати</t>
  </si>
  <si>
    <t>од.</t>
  </si>
  <si>
    <t>Розрахунки до бюджетного запиту</t>
  </si>
  <si>
    <t>ефективності</t>
  </si>
  <si>
    <t>Середні видатки на проведення одного заходу з цивільного захисту населення</t>
  </si>
  <si>
    <t>Розрахункові дані (витрати/кількість заходів)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</si>
  <si>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</si>
  <si>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</si>
  <si>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</si>
  <si>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захисту населення і територій від надзвичайних ситуацій техногенного та природного характеру, в умовах надзвичайного та воєнного стану, а також забезпечення пожежної безпеки на території П’ятихатської міської ради на 2021 – 2025 роки</t>
  </si>
  <si>
    <t>Рішення міської ради від 28.02.2022 року № 1058-20/VІІІ</t>
  </si>
  <si>
    <t>Конституція України; Бюджетний кодекс України; Кодекс цивільного захисту України;  проєкт Закону України "Про Державний бюджет на 2023 рік"; Закон України "Про основи національного супротиву"; Закон України "про захист населення і територій від надзвичайних ситуацій техногенного та природного характеру"; Закон України "Про місцеве самоврядування в Україні"; Постанова КМУ від 09* січня 2014 року № 119 "Про затвердження Положення про єдину державну сисему цивільного захисту"; Постанова КМУ від 04 лютого 1999 року № 140 "Про порядок фінансування робіт із запобігання і ліквідації надзвичайних ситуацій та їх наслідків";  Наказ МФУ від 20 вересня 2017 року № 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фінансового управління ПМР від 12 жовтня 2021 № 56-21  «Про затвердження Інструкції з підготовки бюджетних запитів головними розпорядниками коштів бюджету П’ятихатської міської територіальної громади».</t>
  </si>
  <si>
    <t>Створення матеріального резерву для запобігання та ліквідації надзвичайних ситуацій та наслідків стихійного лиха</t>
  </si>
  <si>
    <t>Забезпечення своєчасного та якісного проведення невідкланих робіт та заходів, спрямованих на запобігання та ліквідацію надзвичайних ситуацій у 2023-2025 роках.</t>
  </si>
  <si>
    <t>Необхідність проведення заходів з попередження та ліквідації надзвичайних ситуацій на території П'тихатської територіальної громади.</t>
  </si>
  <si>
    <t>Дебіторської та кредиторської заборгованості у 2023 році не очікується</t>
  </si>
  <si>
    <t>(0)(2)</t>
  </si>
  <si>
    <t>Виконавчий комітет Пятихатської міської ради</t>
  </si>
  <si>
    <t>Міський голова</t>
  </si>
  <si>
    <t>Головний бухгалтер</t>
  </si>
  <si>
    <t>Гілал ІСАЄВ</t>
  </si>
  <si>
    <t>Олена ОСПЕЛЬНИКОВА</t>
  </si>
  <si>
    <t>04052620</t>
  </si>
  <si>
    <t>0458800000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</si>
  <si>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</si>
  <si>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</si>
  <si>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</si>
  <si>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</si>
  <si>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</si>
  <si>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</si>
  <si>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</si>
  <si>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</si>
  <si>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</si>
  <si>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</si>
  <si>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</si>
  <si>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</si>
  <si>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</si>
  <si>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</si>
  <si>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</si>
  <si>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</si>
  <si>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</si>
  <si>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</si>
  <si>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</si>
  <si>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</si>
  <si>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</si>
  <si>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</si>
  <si>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</si>
  <si>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</si>
  <si>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</si>
  <si>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</si>
  <si>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</si>
  <si>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</si>
  <si>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</si>
  <si>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</si>
  <si>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</si>
  <si>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</si>
  <si>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</si>
  <si>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</si>
  <si>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</si>
  <si>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</si>
  <si>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</si>
  <si>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(0)(2)(1)(8)(1)(1)(0)</t>
  </si>
  <si>
    <t>(8)(1)(1)(0)</t>
  </si>
  <si>
    <t>(0)(3)(2)(0)</t>
  </si>
  <si>
    <t>Заходи із запобігання та ліквідації надзвичайних ситуацій та наслідків стихійного лиха</t>
  </si>
  <si>
    <t>Виконавчий комітет П`ятихатської міської ради</t>
  </si>
  <si>
    <t>(0)(2)(1)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</si>
</sst>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7"/>
  <sheetViews>
    <sheetView tabSelected="1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5" t="s">
        <v>202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"/>
      <c r="AH4" s="35" t="s">
        <v>201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40" t="s">
        <v>207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5" t="s">
        <v>250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8"/>
      <c r="AH7" s="35" t="s">
        <v>251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40" t="s">
        <v>207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164</v>
      </c>
      <c r="B10" s="35" t="s">
        <v>246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247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248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1" t="s">
        <v>249</v>
      </c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20"/>
      <c r="BL10" s="140" t="s">
        <v>208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3" t="s">
        <v>198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33" t="s">
        <v>197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90" customHeight="1">
      <c r="A21" s="133" t="s">
        <v>196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219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209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210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213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220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>
        <v>279476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279476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0</v>
      </c>
      <c r="BC31" s="105"/>
      <c r="BD31" s="105"/>
      <c r="BE31" s="105"/>
      <c r="BF31" s="106"/>
      <c r="BG31" s="104">
        <v>279476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279476</v>
      </c>
      <c r="BV31" s="105"/>
      <c r="BW31" s="105"/>
      <c r="BX31" s="105"/>
      <c r="BY31" s="106"/>
    </row>
    <row r="33" spans="1:79" ht="14.25" customHeight="1">
      <c r="A33" s="79" t="s">
        <v>235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209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231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236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221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209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210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213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220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2210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0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279476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279476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2230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0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99" customFormat="1" ht="12.75" customHeight="1">
      <c r="A52" s="89">
        <v>2240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0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0</v>
      </c>
      <c r="AJ52" s="97"/>
      <c r="AK52" s="97"/>
      <c r="AL52" s="97"/>
      <c r="AM52" s="98"/>
      <c r="AN52" s="96">
        <v>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0</v>
      </c>
      <c r="BC52" s="97"/>
      <c r="BD52" s="97"/>
      <c r="BE52" s="97"/>
      <c r="BF52" s="98"/>
      <c r="BG52" s="96">
        <v>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0</v>
      </c>
      <c r="BV52" s="97"/>
      <c r="BW52" s="97"/>
      <c r="BX52" s="97"/>
      <c r="BY52" s="98"/>
    </row>
    <row r="53" spans="1:79" s="99" customFormat="1" ht="25.5" customHeight="1">
      <c r="A53" s="89">
        <v>2275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0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0</v>
      </c>
      <c r="AJ53" s="97"/>
      <c r="AK53" s="97"/>
      <c r="AL53" s="97"/>
      <c r="AM53" s="98"/>
      <c r="AN53" s="96">
        <v>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0</v>
      </c>
      <c r="BC53" s="97"/>
      <c r="BD53" s="97"/>
      <c r="BE53" s="97"/>
      <c r="BF53" s="98"/>
      <c r="BG53" s="96">
        <v>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0</v>
      </c>
      <c r="BV53" s="97"/>
      <c r="BW53" s="97"/>
      <c r="BX53" s="97"/>
      <c r="BY53" s="98"/>
    </row>
    <row r="54" spans="1:79" s="6" customFormat="1" ht="12.75" customHeight="1">
      <c r="A54" s="86"/>
      <c r="B54" s="87"/>
      <c r="C54" s="87"/>
      <c r="D54" s="88"/>
      <c r="E54" s="100" t="s">
        <v>147</v>
      </c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2"/>
      <c r="U54" s="104">
        <v>0</v>
      </c>
      <c r="V54" s="105"/>
      <c r="W54" s="105"/>
      <c r="X54" s="105"/>
      <c r="Y54" s="106"/>
      <c r="Z54" s="104">
        <v>0</v>
      </c>
      <c r="AA54" s="105"/>
      <c r="AB54" s="105"/>
      <c r="AC54" s="105"/>
      <c r="AD54" s="106"/>
      <c r="AE54" s="104">
        <v>0</v>
      </c>
      <c r="AF54" s="105"/>
      <c r="AG54" s="105"/>
      <c r="AH54" s="106"/>
      <c r="AI54" s="104">
        <f>IF(ISNUMBER(U54),U54,0)+IF(ISNUMBER(Z54),Z54,0)</f>
        <v>0</v>
      </c>
      <c r="AJ54" s="105"/>
      <c r="AK54" s="105"/>
      <c r="AL54" s="105"/>
      <c r="AM54" s="106"/>
      <c r="AN54" s="104">
        <v>0</v>
      </c>
      <c r="AO54" s="105"/>
      <c r="AP54" s="105"/>
      <c r="AQ54" s="105"/>
      <c r="AR54" s="106"/>
      <c r="AS54" s="104">
        <v>0</v>
      </c>
      <c r="AT54" s="105"/>
      <c r="AU54" s="105"/>
      <c r="AV54" s="105"/>
      <c r="AW54" s="106"/>
      <c r="AX54" s="104">
        <v>0</v>
      </c>
      <c r="AY54" s="105"/>
      <c r="AZ54" s="105"/>
      <c r="BA54" s="106"/>
      <c r="BB54" s="104">
        <f>IF(ISNUMBER(AN54),AN54,0)+IF(ISNUMBER(AS54),AS54,0)</f>
        <v>0</v>
      </c>
      <c r="BC54" s="105"/>
      <c r="BD54" s="105"/>
      <c r="BE54" s="105"/>
      <c r="BF54" s="106"/>
      <c r="BG54" s="104">
        <v>279476</v>
      </c>
      <c r="BH54" s="105"/>
      <c r="BI54" s="105"/>
      <c r="BJ54" s="105"/>
      <c r="BK54" s="106"/>
      <c r="BL54" s="104">
        <v>0</v>
      </c>
      <c r="BM54" s="105"/>
      <c r="BN54" s="105"/>
      <c r="BO54" s="105"/>
      <c r="BP54" s="106"/>
      <c r="BQ54" s="104">
        <v>0</v>
      </c>
      <c r="BR54" s="105"/>
      <c r="BS54" s="105"/>
      <c r="BT54" s="106"/>
      <c r="BU54" s="104">
        <f>IF(ISNUMBER(BG54),BG54,0)+IF(ISNUMBER(BL54),BL54,0)</f>
        <v>279476</v>
      </c>
      <c r="BV54" s="105"/>
      <c r="BW54" s="105"/>
      <c r="BX54" s="105"/>
      <c r="BY54" s="106"/>
    </row>
    <row r="56" spans="1:79" ht="14.25" customHeight="1">
      <c r="A56" s="29" t="s">
        <v>222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79" ht="15" customHeight="1">
      <c r="A57" s="44" t="s">
        <v>209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</row>
    <row r="58" spans="1:79" ht="23.1" customHeight="1">
      <c r="A58" s="62" t="s">
        <v>119</v>
      </c>
      <c r="B58" s="63"/>
      <c r="C58" s="63"/>
      <c r="D58" s="63"/>
      <c r="E58" s="64"/>
      <c r="F58" s="27" t="s">
        <v>19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210</v>
      </c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8"/>
      <c r="AN58" s="36" t="s">
        <v>213</v>
      </c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8"/>
      <c r="BG58" s="36" t="s">
        <v>220</v>
      </c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8"/>
    </row>
    <row r="59" spans="1:79" ht="51.75" customHeight="1">
      <c r="A59" s="65"/>
      <c r="B59" s="66"/>
      <c r="C59" s="66"/>
      <c r="D59" s="66"/>
      <c r="E59" s="6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36" t="s">
        <v>4</v>
      </c>
      <c r="V59" s="37"/>
      <c r="W59" s="37"/>
      <c r="X59" s="37"/>
      <c r="Y59" s="38"/>
      <c r="Z59" s="36" t="s">
        <v>3</v>
      </c>
      <c r="AA59" s="37"/>
      <c r="AB59" s="37"/>
      <c r="AC59" s="37"/>
      <c r="AD59" s="38"/>
      <c r="AE59" s="51" t="s">
        <v>116</v>
      </c>
      <c r="AF59" s="52"/>
      <c r="AG59" s="52"/>
      <c r="AH59" s="53"/>
      <c r="AI59" s="36" t="s">
        <v>5</v>
      </c>
      <c r="AJ59" s="37"/>
      <c r="AK59" s="37"/>
      <c r="AL59" s="37"/>
      <c r="AM59" s="38"/>
      <c r="AN59" s="36" t="s">
        <v>4</v>
      </c>
      <c r="AO59" s="37"/>
      <c r="AP59" s="37"/>
      <c r="AQ59" s="37"/>
      <c r="AR59" s="38"/>
      <c r="AS59" s="36" t="s">
        <v>3</v>
      </c>
      <c r="AT59" s="37"/>
      <c r="AU59" s="37"/>
      <c r="AV59" s="37"/>
      <c r="AW59" s="38"/>
      <c r="AX59" s="51" t="s">
        <v>116</v>
      </c>
      <c r="AY59" s="52"/>
      <c r="AZ59" s="52"/>
      <c r="BA59" s="53"/>
      <c r="BB59" s="36" t="s">
        <v>96</v>
      </c>
      <c r="BC59" s="37"/>
      <c r="BD59" s="37"/>
      <c r="BE59" s="37"/>
      <c r="BF59" s="38"/>
      <c r="BG59" s="36" t="s">
        <v>4</v>
      </c>
      <c r="BH59" s="37"/>
      <c r="BI59" s="37"/>
      <c r="BJ59" s="37"/>
      <c r="BK59" s="38"/>
      <c r="BL59" s="36" t="s">
        <v>3</v>
      </c>
      <c r="BM59" s="37"/>
      <c r="BN59" s="37"/>
      <c r="BO59" s="37"/>
      <c r="BP59" s="38"/>
      <c r="BQ59" s="51" t="s">
        <v>116</v>
      </c>
      <c r="BR59" s="52"/>
      <c r="BS59" s="52"/>
      <c r="BT59" s="53"/>
      <c r="BU59" s="27" t="s">
        <v>97</v>
      </c>
      <c r="BV59" s="27"/>
      <c r="BW59" s="27"/>
      <c r="BX59" s="27"/>
      <c r="BY59" s="27"/>
    </row>
    <row r="60" spans="1:79" ht="15" customHeight="1">
      <c r="A60" s="36">
        <v>1</v>
      </c>
      <c r="B60" s="37"/>
      <c r="C60" s="37"/>
      <c r="D60" s="37"/>
      <c r="E60" s="38"/>
      <c r="F60" s="36">
        <v>2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  <c r="U60" s="36">
        <v>3</v>
      </c>
      <c r="V60" s="37"/>
      <c r="W60" s="37"/>
      <c r="X60" s="37"/>
      <c r="Y60" s="38"/>
      <c r="Z60" s="36">
        <v>4</v>
      </c>
      <c r="AA60" s="37"/>
      <c r="AB60" s="37"/>
      <c r="AC60" s="37"/>
      <c r="AD60" s="38"/>
      <c r="AE60" s="36">
        <v>5</v>
      </c>
      <c r="AF60" s="37"/>
      <c r="AG60" s="37"/>
      <c r="AH60" s="38"/>
      <c r="AI60" s="36">
        <v>6</v>
      </c>
      <c r="AJ60" s="37"/>
      <c r="AK60" s="37"/>
      <c r="AL60" s="37"/>
      <c r="AM60" s="38"/>
      <c r="AN60" s="36">
        <v>7</v>
      </c>
      <c r="AO60" s="37"/>
      <c r="AP60" s="37"/>
      <c r="AQ60" s="37"/>
      <c r="AR60" s="38"/>
      <c r="AS60" s="36">
        <v>8</v>
      </c>
      <c r="AT60" s="37"/>
      <c r="AU60" s="37"/>
      <c r="AV60" s="37"/>
      <c r="AW60" s="38"/>
      <c r="AX60" s="36">
        <v>9</v>
      </c>
      <c r="AY60" s="37"/>
      <c r="AZ60" s="37"/>
      <c r="BA60" s="38"/>
      <c r="BB60" s="36">
        <v>10</v>
      </c>
      <c r="BC60" s="37"/>
      <c r="BD60" s="37"/>
      <c r="BE60" s="37"/>
      <c r="BF60" s="38"/>
      <c r="BG60" s="36">
        <v>11</v>
      </c>
      <c r="BH60" s="37"/>
      <c r="BI60" s="37"/>
      <c r="BJ60" s="37"/>
      <c r="BK60" s="38"/>
      <c r="BL60" s="36">
        <v>12</v>
      </c>
      <c r="BM60" s="37"/>
      <c r="BN60" s="37"/>
      <c r="BO60" s="37"/>
      <c r="BP60" s="38"/>
      <c r="BQ60" s="36">
        <v>13</v>
      </c>
      <c r="BR60" s="37"/>
      <c r="BS60" s="37"/>
      <c r="BT60" s="38"/>
      <c r="BU60" s="27">
        <v>14</v>
      </c>
      <c r="BV60" s="27"/>
      <c r="BW60" s="27"/>
      <c r="BX60" s="27"/>
      <c r="BY60" s="27"/>
    </row>
    <row r="61" spans="1:79" s="1" customFormat="1" ht="13.5" hidden="1" customHeight="1">
      <c r="A61" s="39" t="s">
        <v>64</v>
      </c>
      <c r="B61" s="40"/>
      <c r="C61" s="40"/>
      <c r="D61" s="40"/>
      <c r="E61" s="41"/>
      <c r="F61" s="39" t="s">
        <v>57</v>
      </c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1"/>
      <c r="U61" s="39" t="s">
        <v>65</v>
      </c>
      <c r="V61" s="40"/>
      <c r="W61" s="40"/>
      <c r="X61" s="40"/>
      <c r="Y61" s="41"/>
      <c r="Z61" s="39" t="s">
        <v>66</v>
      </c>
      <c r="AA61" s="40"/>
      <c r="AB61" s="40"/>
      <c r="AC61" s="40"/>
      <c r="AD61" s="41"/>
      <c r="AE61" s="39" t="s">
        <v>91</v>
      </c>
      <c r="AF61" s="40"/>
      <c r="AG61" s="40"/>
      <c r="AH61" s="41"/>
      <c r="AI61" s="47" t="s">
        <v>170</v>
      </c>
      <c r="AJ61" s="48"/>
      <c r="AK61" s="48"/>
      <c r="AL61" s="48"/>
      <c r="AM61" s="49"/>
      <c r="AN61" s="39" t="s">
        <v>67</v>
      </c>
      <c r="AO61" s="40"/>
      <c r="AP61" s="40"/>
      <c r="AQ61" s="40"/>
      <c r="AR61" s="41"/>
      <c r="AS61" s="39" t="s">
        <v>68</v>
      </c>
      <c r="AT61" s="40"/>
      <c r="AU61" s="40"/>
      <c r="AV61" s="40"/>
      <c r="AW61" s="41"/>
      <c r="AX61" s="39" t="s">
        <v>92</v>
      </c>
      <c r="AY61" s="40"/>
      <c r="AZ61" s="40"/>
      <c r="BA61" s="41"/>
      <c r="BB61" s="47" t="s">
        <v>170</v>
      </c>
      <c r="BC61" s="48"/>
      <c r="BD61" s="48"/>
      <c r="BE61" s="48"/>
      <c r="BF61" s="49"/>
      <c r="BG61" s="39" t="s">
        <v>58</v>
      </c>
      <c r="BH61" s="40"/>
      <c r="BI61" s="40"/>
      <c r="BJ61" s="40"/>
      <c r="BK61" s="41"/>
      <c r="BL61" s="39" t="s">
        <v>59</v>
      </c>
      <c r="BM61" s="40"/>
      <c r="BN61" s="40"/>
      <c r="BO61" s="40"/>
      <c r="BP61" s="41"/>
      <c r="BQ61" s="39" t="s">
        <v>93</v>
      </c>
      <c r="BR61" s="40"/>
      <c r="BS61" s="40"/>
      <c r="BT61" s="41"/>
      <c r="BU61" s="50" t="s">
        <v>170</v>
      </c>
      <c r="BV61" s="50"/>
      <c r="BW61" s="50"/>
      <c r="BX61" s="50"/>
      <c r="BY61" s="50"/>
      <c r="CA61" t="s">
        <v>27</v>
      </c>
    </row>
    <row r="62" spans="1:79" s="6" customFormat="1" ht="12.75" customHeight="1">
      <c r="A62" s="86"/>
      <c r="B62" s="87"/>
      <c r="C62" s="87"/>
      <c r="D62" s="87"/>
      <c r="E62" s="88"/>
      <c r="F62" s="86" t="s">
        <v>147</v>
      </c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8"/>
      <c r="U62" s="104"/>
      <c r="V62" s="105"/>
      <c r="W62" s="105"/>
      <c r="X62" s="105"/>
      <c r="Y62" s="106"/>
      <c r="Z62" s="104"/>
      <c r="AA62" s="105"/>
      <c r="AB62" s="105"/>
      <c r="AC62" s="105"/>
      <c r="AD62" s="106"/>
      <c r="AE62" s="104"/>
      <c r="AF62" s="105"/>
      <c r="AG62" s="105"/>
      <c r="AH62" s="106"/>
      <c r="AI62" s="104">
        <f>IF(ISNUMBER(U62),U62,0)+IF(ISNUMBER(Z62),Z62,0)</f>
        <v>0</v>
      </c>
      <c r="AJ62" s="105"/>
      <c r="AK62" s="105"/>
      <c r="AL62" s="105"/>
      <c r="AM62" s="106"/>
      <c r="AN62" s="104"/>
      <c r="AO62" s="105"/>
      <c r="AP62" s="105"/>
      <c r="AQ62" s="105"/>
      <c r="AR62" s="106"/>
      <c r="AS62" s="104"/>
      <c r="AT62" s="105"/>
      <c r="AU62" s="105"/>
      <c r="AV62" s="105"/>
      <c r="AW62" s="106"/>
      <c r="AX62" s="104"/>
      <c r="AY62" s="105"/>
      <c r="AZ62" s="105"/>
      <c r="BA62" s="106"/>
      <c r="BB62" s="104">
        <f>IF(ISNUMBER(AN62),AN62,0)+IF(ISNUMBER(AS62),AS62,0)</f>
        <v>0</v>
      </c>
      <c r="BC62" s="105"/>
      <c r="BD62" s="105"/>
      <c r="BE62" s="105"/>
      <c r="BF62" s="106"/>
      <c r="BG62" s="104"/>
      <c r="BH62" s="105"/>
      <c r="BI62" s="105"/>
      <c r="BJ62" s="105"/>
      <c r="BK62" s="106"/>
      <c r="BL62" s="104"/>
      <c r="BM62" s="105"/>
      <c r="BN62" s="105"/>
      <c r="BO62" s="105"/>
      <c r="BP62" s="106"/>
      <c r="BQ62" s="104"/>
      <c r="BR62" s="105"/>
      <c r="BS62" s="105"/>
      <c r="BT62" s="106"/>
      <c r="BU62" s="104">
        <f>IF(ISNUMBER(BG62),BG62,0)+IF(ISNUMBER(BL62),BL62,0)</f>
        <v>0</v>
      </c>
      <c r="BV62" s="105"/>
      <c r="BW62" s="105"/>
      <c r="BX62" s="105"/>
      <c r="BY62" s="106"/>
      <c r="CA62" s="6" t="s">
        <v>28</v>
      </c>
    </row>
    <row r="64" spans="1:79" ht="14.25" customHeight="1">
      <c r="A64" s="29" t="s">
        <v>237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79" ht="15" customHeight="1">
      <c r="A65" s="44" t="s">
        <v>209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</row>
    <row r="66" spans="1:79" ht="23.1" customHeight="1">
      <c r="A66" s="62" t="s">
        <v>118</v>
      </c>
      <c r="B66" s="63"/>
      <c r="C66" s="63"/>
      <c r="D66" s="64"/>
      <c r="E66" s="54" t="s">
        <v>19</v>
      </c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6"/>
      <c r="X66" s="36" t="s">
        <v>231</v>
      </c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8"/>
      <c r="AR66" s="27" t="s">
        <v>236</v>
      </c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</row>
    <row r="67" spans="1:79" ht="48.75" customHeight="1">
      <c r="A67" s="65"/>
      <c r="B67" s="66"/>
      <c r="C67" s="66"/>
      <c r="D67" s="67"/>
      <c r="E67" s="57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9"/>
      <c r="X67" s="54" t="s">
        <v>4</v>
      </c>
      <c r="Y67" s="55"/>
      <c r="Z67" s="55"/>
      <c r="AA67" s="55"/>
      <c r="AB67" s="56"/>
      <c r="AC67" s="54" t="s">
        <v>3</v>
      </c>
      <c r="AD67" s="55"/>
      <c r="AE67" s="55"/>
      <c r="AF67" s="55"/>
      <c r="AG67" s="56"/>
      <c r="AH67" s="51" t="s">
        <v>116</v>
      </c>
      <c r="AI67" s="52"/>
      <c r="AJ67" s="52"/>
      <c r="AK67" s="52"/>
      <c r="AL67" s="53"/>
      <c r="AM67" s="36" t="s">
        <v>5</v>
      </c>
      <c r="AN67" s="37"/>
      <c r="AO67" s="37"/>
      <c r="AP67" s="37"/>
      <c r="AQ67" s="38"/>
      <c r="AR67" s="36" t="s">
        <v>4</v>
      </c>
      <c r="AS67" s="37"/>
      <c r="AT67" s="37"/>
      <c r="AU67" s="37"/>
      <c r="AV67" s="38"/>
      <c r="AW67" s="36" t="s">
        <v>3</v>
      </c>
      <c r="AX67" s="37"/>
      <c r="AY67" s="37"/>
      <c r="AZ67" s="37"/>
      <c r="BA67" s="38"/>
      <c r="BB67" s="51" t="s">
        <v>116</v>
      </c>
      <c r="BC67" s="52"/>
      <c r="BD67" s="52"/>
      <c r="BE67" s="52"/>
      <c r="BF67" s="53"/>
      <c r="BG67" s="36" t="s">
        <v>96</v>
      </c>
      <c r="BH67" s="37"/>
      <c r="BI67" s="37"/>
      <c r="BJ67" s="37"/>
      <c r="BK67" s="38"/>
    </row>
    <row r="68" spans="1:79" ht="12.75" customHeight="1">
      <c r="A68" s="36">
        <v>1</v>
      </c>
      <c r="B68" s="37"/>
      <c r="C68" s="37"/>
      <c r="D68" s="38"/>
      <c r="E68" s="36">
        <v>2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8"/>
      <c r="X68" s="36">
        <v>3</v>
      </c>
      <c r="Y68" s="37"/>
      <c r="Z68" s="37"/>
      <c r="AA68" s="37"/>
      <c r="AB68" s="38"/>
      <c r="AC68" s="36">
        <v>4</v>
      </c>
      <c r="AD68" s="37"/>
      <c r="AE68" s="37"/>
      <c r="AF68" s="37"/>
      <c r="AG68" s="38"/>
      <c r="AH68" s="36">
        <v>5</v>
      </c>
      <c r="AI68" s="37"/>
      <c r="AJ68" s="37"/>
      <c r="AK68" s="37"/>
      <c r="AL68" s="38"/>
      <c r="AM68" s="36">
        <v>6</v>
      </c>
      <c r="AN68" s="37"/>
      <c r="AO68" s="37"/>
      <c r="AP68" s="37"/>
      <c r="AQ68" s="38"/>
      <c r="AR68" s="36">
        <v>7</v>
      </c>
      <c r="AS68" s="37"/>
      <c r="AT68" s="37"/>
      <c r="AU68" s="37"/>
      <c r="AV68" s="38"/>
      <c r="AW68" s="36">
        <v>8</v>
      </c>
      <c r="AX68" s="37"/>
      <c r="AY68" s="37"/>
      <c r="AZ68" s="37"/>
      <c r="BA68" s="38"/>
      <c r="BB68" s="36">
        <v>9</v>
      </c>
      <c r="BC68" s="37"/>
      <c r="BD68" s="37"/>
      <c r="BE68" s="37"/>
      <c r="BF68" s="38"/>
      <c r="BG68" s="36">
        <v>10</v>
      </c>
      <c r="BH68" s="37"/>
      <c r="BI68" s="37"/>
      <c r="BJ68" s="37"/>
      <c r="BK68" s="38"/>
    </row>
    <row r="69" spans="1:79" s="1" customFormat="1" ht="12.75" hidden="1" customHeight="1">
      <c r="A69" s="39" t="s">
        <v>64</v>
      </c>
      <c r="B69" s="40"/>
      <c r="C69" s="40"/>
      <c r="D69" s="41"/>
      <c r="E69" s="39" t="s">
        <v>57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1"/>
      <c r="X69" s="68" t="s">
        <v>60</v>
      </c>
      <c r="Y69" s="69"/>
      <c r="Z69" s="69"/>
      <c r="AA69" s="69"/>
      <c r="AB69" s="70"/>
      <c r="AC69" s="68" t="s">
        <v>61</v>
      </c>
      <c r="AD69" s="69"/>
      <c r="AE69" s="69"/>
      <c r="AF69" s="69"/>
      <c r="AG69" s="70"/>
      <c r="AH69" s="39" t="s">
        <v>94</v>
      </c>
      <c r="AI69" s="40"/>
      <c r="AJ69" s="40"/>
      <c r="AK69" s="40"/>
      <c r="AL69" s="41"/>
      <c r="AM69" s="47" t="s">
        <v>171</v>
      </c>
      <c r="AN69" s="48"/>
      <c r="AO69" s="48"/>
      <c r="AP69" s="48"/>
      <c r="AQ69" s="49"/>
      <c r="AR69" s="39" t="s">
        <v>62</v>
      </c>
      <c r="AS69" s="40"/>
      <c r="AT69" s="40"/>
      <c r="AU69" s="40"/>
      <c r="AV69" s="41"/>
      <c r="AW69" s="39" t="s">
        <v>63</v>
      </c>
      <c r="AX69" s="40"/>
      <c r="AY69" s="40"/>
      <c r="AZ69" s="40"/>
      <c r="BA69" s="41"/>
      <c r="BB69" s="39" t="s">
        <v>95</v>
      </c>
      <c r="BC69" s="40"/>
      <c r="BD69" s="40"/>
      <c r="BE69" s="40"/>
      <c r="BF69" s="41"/>
      <c r="BG69" s="47" t="s">
        <v>171</v>
      </c>
      <c r="BH69" s="48"/>
      <c r="BI69" s="48"/>
      <c r="BJ69" s="48"/>
      <c r="BK69" s="49"/>
      <c r="CA69" t="s">
        <v>29</v>
      </c>
    </row>
    <row r="70" spans="1:79" s="99" customFormat="1" ht="12.75" customHeight="1">
      <c r="A70" s="89">
        <v>2210</v>
      </c>
      <c r="B70" s="90"/>
      <c r="C70" s="90"/>
      <c r="D70" s="91"/>
      <c r="E70" s="92" t="s">
        <v>174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4"/>
      <c r="X70" s="96">
        <v>0</v>
      </c>
      <c r="Y70" s="97"/>
      <c r="Z70" s="97"/>
      <c r="AA70" s="97"/>
      <c r="AB70" s="98"/>
      <c r="AC70" s="96">
        <v>0</v>
      </c>
      <c r="AD70" s="97"/>
      <c r="AE70" s="97"/>
      <c r="AF70" s="97"/>
      <c r="AG70" s="98"/>
      <c r="AH70" s="96">
        <v>0</v>
      </c>
      <c r="AI70" s="97"/>
      <c r="AJ70" s="97"/>
      <c r="AK70" s="97"/>
      <c r="AL70" s="98"/>
      <c r="AM70" s="96">
        <f>IF(ISNUMBER(X70),X70,0)+IF(ISNUMBER(AC70),AC70,0)</f>
        <v>0</v>
      </c>
      <c r="AN70" s="97"/>
      <c r="AO70" s="97"/>
      <c r="AP70" s="97"/>
      <c r="AQ70" s="98"/>
      <c r="AR70" s="96">
        <v>0</v>
      </c>
      <c r="AS70" s="97"/>
      <c r="AT70" s="97"/>
      <c r="AU70" s="97"/>
      <c r="AV70" s="98"/>
      <c r="AW70" s="96">
        <v>0</v>
      </c>
      <c r="AX70" s="97"/>
      <c r="AY70" s="97"/>
      <c r="AZ70" s="97"/>
      <c r="BA70" s="98"/>
      <c r="BB70" s="96">
        <v>0</v>
      </c>
      <c r="BC70" s="97"/>
      <c r="BD70" s="97"/>
      <c r="BE70" s="97"/>
      <c r="BF70" s="98"/>
      <c r="BG70" s="95">
        <f>IF(ISNUMBER(AR70),AR70,0)+IF(ISNUMBER(AW70),AW70,0)</f>
        <v>0</v>
      </c>
      <c r="BH70" s="95"/>
      <c r="BI70" s="95"/>
      <c r="BJ70" s="95"/>
      <c r="BK70" s="95"/>
      <c r="CA70" s="99" t="s">
        <v>30</v>
      </c>
    </row>
    <row r="71" spans="1:79" s="99" customFormat="1" ht="12.75" customHeight="1">
      <c r="A71" s="89">
        <v>2230</v>
      </c>
      <c r="B71" s="90"/>
      <c r="C71" s="90"/>
      <c r="D71" s="91"/>
      <c r="E71" s="92" t="s">
        <v>175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0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0</v>
      </c>
      <c r="AN71" s="97"/>
      <c r="AO71" s="97"/>
      <c r="AP71" s="97"/>
      <c r="AQ71" s="98"/>
      <c r="AR71" s="96">
        <v>0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0</v>
      </c>
      <c r="BH71" s="95"/>
      <c r="BI71" s="95"/>
      <c r="BJ71" s="95"/>
      <c r="BK71" s="95"/>
    </row>
    <row r="72" spans="1:79" s="99" customFormat="1" ht="12.75" customHeight="1">
      <c r="A72" s="89">
        <v>2240</v>
      </c>
      <c r="B72" s="90"/>
      <c r="C72" s="90"/>
      <c r="D72" s="91"/>
      <c r="E72" s="92" t="s">
        <v>176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0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0</v>
      </c>
      <c r="AN72" s="97"/>
      <c r="AO72" s="97"/>
      <c r="AP72" s="97"/>
      <c r="AQ72" s="98"/>
      <c r="AR72" s="96">
        <v>0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0</v>
      </c>
      <c r="BH72" s="95"/>
      <c r="BI72" s="95"/>
      <c r="BJ72" s="95"/>
      <c r="BK72" s="95"/>
    </row>
    <row r="73" spans="1:79" s="99" customFormat="1" ht="12.75" customHeight="1">
      <c r="A73" s="89">
        <v>2275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</row>
    <row r="74" spans="1:79" s="6" customFormat="1" ht="12.75" customHeight="1">
      <c r="A74" s="86"/>
      <c r="B74" s="87"/>
      <c r="C74" s="87"/>
      <c r="D74" s="88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0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0</v>
      </c>
      <c r="AN74" s="105"/>
      <c r="AO74" s="105"/>
      <c r="AP74" s="105"/>
      <c r="AQ74" s="106"/>
      <c r="AR74" s="104">
        <v>0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0</v>
      </c>
      <c r="BH74" s="103"/>
      <c r="BI74" s="103"/>
      <c r="BJ74" s="103"/>
      <c r="BK74" s="103"/>
    </row>
    <row r="76" spans="1:79" ht="14.25" customHeight="1">
      <c r="A76" s="29" t="s">
        <v>238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>
      <c r="A77" s="44" t="s">
        <v>209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>
      <c r="A78" s="62" t="s">
        <v>119</v>
      </c>
      <c r="B78" s="63"/>
      <c r="C78" s="63"/>
      <c r="D78" s="63"/>
      <c r="E78" s="64"/>
      <c r="F78" s="54" t="s">
        <v>19</v>
      </c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6"/>
      <c r="X78" s="27" t="s">
        <v>231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236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>
      <c r="A79" s="65"/>
      <c r="B79" s="66"/>
      <c r="C79" s="66"/>
      <c r="D79" s="66"/>
      <c r="E79" s="67"/>
      <c r="F79" s="57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9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1" t="s">
        <v>116</v>
      </c>
      <c r="AI79" s="52"/>
      <c r="AJ79" s="52"/>
      <c r="AK79" s="52"/>
      <c r="AL79" s="53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4" t="s">
        <v>116</v>
      </c>
      <c r="BC79" s="74"/>
      <c r="BD79" s="74"/>
      <c r="BE79" s="74"/>
      <c r="BF79" s="74"/>
      <c r="BG79" s="36" t="s">
        <v>96</v>
      </c>
      <c r="BH79" s="37"/>
      <c r="BI79" s="37"/>
      <c r="BJ79" s="37"/>
      <c r="BK79" s="38"/>
    </row>
    <row r="80" spans="1:79" ht="15" customHeight="1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171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171</v>
      </c>
      <c r="BH81" s="48"/>
      <c r="BI81" s="48"/>
      <c r="BJ81" s="48"/>
      <c r="BK81" s="49"/>
      <c r="CA81" t="s">
        <v>31</v>
      </c>
    </row>
    <row r="82" spans="1:79" s="6" customFormat="1" ht="12.75" customHeight="1">
      <c r="A82" s="86"/>
      <c r="B82" s="87"/>
      <c r="C82" s="87"/>
      <c r="D82" s="87"/>
      <c r="E82" s="88"/>
      <c r="F82" s="86" t="s">
        <v>147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>
      <c r="A86" s="29" t="s">
        <v>223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>
      <c r="A87" s="44" t="s">
        <v>209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>
      <c r="A88" s="54" t="s">
        <v>6</v>
      </c>
      <c r="B88" s="55"/>
      <c r="C88" s="55"/>
      <c r="D88" s="54" t="s">
        <v>121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6"/>
      <c r="U88" s="36" t="s">
        <v>210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213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220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>
      <c r="A89" s="57"/>
      <c r="B89" s="58"/>
      <c r="C89" s="58"/>
      <c r="D89" s="57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9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1" t="s">
        <v>116</v>
      </c>
      <c r="AF89" s="52"/>
      <c r="AG89" s="52"/>
      <c r="AH89" s="53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1" t="s">
        <v>116</v>
      </c>
      <c r="AY89" s="52"/>
      <c r="AZ89" s="52"/>
      <c r="BA89" s="53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4" t="s">
        <v>116</v>
      </c>
      <c r="BR89" s="74"/>
      <c r="BS89" s="74"/>
      <c r="BT89" s="74"/>
      <c r="BU89" s="36" t="s">
        <v>97</v>
      </c>
      <c r="BV89" s="37"/>
      <c r="BW89" s="37"/>
      <c r="BX89" s="37"/>
      <c r="BY89" s="38"/>
    </row>
    <row r="90" spans="1:79" ht="15" customHeight="1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170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170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170</v>
      </c>
      <c r="BV91" s="50"/>
      <c r="BW91" s="50"/>
      <c r="BX91" s="50"/>
      <c r="BY91" s="50"/>
      <c r="CA91" t="s">
        <v>33</v>
      </c>
    </row>
    <row r="92" spans="1:79" s="99" customFormat="1" ht="12.75" customHeight="1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0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0</v>
      </c>
      <c r="AJ92" s="97"/>
      <c r="AK92" s="97"/>
      <c r="AL92" s="97"/>
      <c r="AM92" s="98"/>
      <c r="AN92" s="96">
        <v>0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0</v>
      </c>
      <c r="BC92" s="97"/>
      <c r="BD92" s="97"/>
      <c r="BE92" s="97"/>
      <c r="BF92" s="98"/>
      <c r="BG92" s="96">
        <v>279476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279476</v>
      </c>
      <c r="BV92" s="97"/>
      <c r="BW92" s="97"/>
      <c r="BX92" s="97"/>
      <c r="BY92" s="98"/>
      <c r="CA92" s="99" t="s">
        <v>34</v>
      </c>
    </row>
    <row r="93" spans="1:79" s="6" customFormat="1" ht="12.75" customHeight="1">
      <c r="A93" s="86"/>
      <c r="B93" s="87"/>
      <c r="C93" s="87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0</v>
      </c>
      <c r="V93" s="105"/>
      <c r="W93" s="105"/>
      <c r="X93" s="105"/>
      <c r="Y93" s="106"/>
      <c r="Z93" s="104">
        <v>0</v>
      </c>
      <c r="AA93" s="105"/>
      <c r="AB93" s="105"/>
      <c r="AC93" s="105"/>
      <c r="AD93" s="106"/>
      <c r="AE93" s="104">
        <v>0</v>
      </c>
      <c r="AF93" s="105"/>
      <c r="AG93" s="105"/>
      <c r="AH93" s="106"/>
      <c r="AI93" s="104">
        <f>IF(ISNUMBER(U93),U93,0)+IF(ISNUMBER(Z93),Z93,0)</f>
        <v>0</v>
      </c>
      <c r="AJ93" s="105"/>
      <c r="AK93" s="105"/>
      <c r="AL93" s="105"/>
      <c r="AM93" s="106"/>
      <c r="AN93" s="104">
        <v>0</v>
      </c>
      <c r="AO93" s="105"/>
      <c r="AP93" s="105"/>
      <c r="AQ93" s="105"/>
      <c r="AR93" s="106"/>
      <c r="AS93" s="104">
        <v>0</v>
      </c>
      <c r="AT93" s="105"/>
      <c r="AU93" s="105"/>
      <c r="AV93" s="105"/>
      <c r="AW93" s="106"/>
      <c r="AX93" s="104">
        <v>0</v>
      </c>
      <c r="AY93" s="105"/>
      <c r="AZ93" s="105"/>
      <c r="BA93" s="106"/>
      <c r="BB93" s="104">
        <f>IF(ISNUMBER(AN93),AN93,0)+IF(ISNUMBER(AS93),AS93,0)</f>
        <v>0</v>
      </c>
      <c r="BC93" s="105"/>
      <c r="BD93" s="105"/>
      <c r="BE93" s="105"/>
      <c r="BF93" s="106"/>
      <c r="BG93" s="104">
        <v>279476</v>
      </c>
      <c r="BH93" s="105"/>
      <c r="BI93" s="105"/>
      <c r="BJ93" s="105"/>
      <c r="BK93" s="106"/>
      <c r="BL93" s="104">
        <v>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279476</v>
      </c>
      <c r="BV93" s="105"/>
      <c r="BW93" s="105"/>
      <c r="BX93" s="105"/>
      <c r="BY93" s="106"/>
    </row>
    <row r="95" spans="1:79" ht="14.25" customHeight="1">
      <c r="A95" s="29" t="s">
        <v>239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79" ht="15" customHeight="1">
      <c r="A96" s="75" t="s">
        <v>209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</row>
    <row r="97" spans="1:79" ht="23.1" customHeight="1">
      <c r="A97" s="54" t="s">
        <v>6</v>
      </c>
      <c r="B97" s="55"/>
      <c r="C97" s="55"/>
      <c r="D97" s="54" t="s">
        <v>121</v>
      </c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6"/>
      <c r="U97" s="27" t="s">
        <v>231</v>
      </c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 t="s">
        <v>236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</row>
    <row r="98" spans="1:79" ht="54" customHeight="1">
      <c r="A98" s="57"/>
      <c r="B98" s="58"/>
      <c r="C98" s="58"/>
      <c r="D98" s="57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9"/>
      <c r="U98" s="36" t="s">
        <v>4</v>
      </c>
      <c r="V98" s="37"/>
      <c r="W98" s="37"/>
      <c r="X98" s="37"/>
      <c r="Y98" s="38"/>
      <c r="Z98" s="36" t="s">
        <v>3</v>
      </c>
      <c r="AA98" s="37"/>
      <c r="AB98" s="37"/>
      <c r="AC98" s="37"/>
      <c r="AD98" s="38"/>
      <c r="AE98" s="51" t="s">
        <v>116</v>
      </c>
      <c r="AF98" s="52"/>
      <c r="AG98" s="52"/>
      <c r="AH98" s="52"/>
      <c r="AI98" s="53"/>
      <c r="AJ98" s="36" t="s">
        <v>5</v>
      </c>
      <c r="AK98" s="37"/>
      <c r="AL98" s="37"/>
      <c r="AM98" s="37"/>
      <c r="AN98" s="38"/>
      <c r="AO98" s="36" t="s">
        <v>4</v>
      </c>
      <c r="AP98" s="37"/>
      <c r="AQ98" s="37"/>
      <c r="AR98" s="37"/>
      <c r="AS98" s="38"/>
      <c r="AT98" s="36" t="s">
        <v>3</v>
      </c>
      <c r="AU98" s="37"/>
      <c r="AV98" s="37"/>
      <c r="AW98" s="37"/>
      <c r="AX98" s="38"/>
      <c r="AY98" s="51" t="s">
        <v>116</v>
      </c>
      <c r="AZ98" s="52"/>
      <c r="BA98" s="52"/>
      <c r="BB98" s="52"/>
      <c r="BC98" s="53"/>
      <c r="BD98" s="27" t="s">
        <v>96</v>
      </c>
      <c r="BE98" s="27"/>
      <c r="BF98" s="27"/>
      <c r="BG98" s="27"/>
      <c r="BH98" s="27"/>
    </row>
    <row r="99" spans="1:79" ht="15" customHeight="1">
      <c r="A99" s="36" t="s">
        <v>169</v>
      </c>
      <c r="B99" s="37"/>
      <c r="C99" s="37"/>
      <c r="D99" s="36">
        <v>2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8"/>
      <c r="U99" s="36">
        <v>3</v>
      </c>
      <c r="V99" s="37"/>
      <c r="W99" s="37"/>
      <c r="X99" s="37"/>
      <c r="Y99" s="38"/>
      <c r="Z99" s="36">
        <v>4</v>
      </c>
      <c r="AA99" s="37"/>
      <c r="AB99" s="37"/>
      <c r="AC99" s="37"/>
      <c r="AD99" s="38"/>
      <c r="AE99" s="36">
        <v>5</v>
      </c>
      <c r="AF99" s="37"/>
      <c r="AG99" s="37"/>
      <c r="AH99" s="37"/>
      <c r="AI99" s="38"/>
      <c r="AJ99" s="36">
        <v>6</v>
      </c>
      <c r="AK99" s="37"/>
      <c r="AL99" s="37"/>
      <c r="AM99" s="37"/>
      <c r="AN99" s="38"/>
      <c r="AO99" s="36">
        <v>7</v>
      </c>
      <c r="AP99" s="37"/>
      <c r="AQ99" s="37"/>
      <c r="AR99" s="37"/>
      <c r="AS99" s="38"/>
      <c r="AT99" s="36">
        <v>8</v>
      </c>
      <c r="AU99" s="37"/>
      <c r="AV99" s="37"/>
      <c r="AW99" s="37"/>
      <c r="AX99" s="38"/>
      <c r="AY99" s="36">
        <v>9</v>
      </c>
      <c r="AZ99" s="37"/>
      <c r="BA99" s="37"/>
      <c r="BB99" s="37"/>
      <c r="BC99" s="38"/>
      <c r="BD99" s="36">
        <v>10</v>
      </c>
      <c r="BE99" s="37"/>
      <c r="BF99" s="37"/>
      <c r="BG99" s="37"/>
      <c r="BH99" s="38"/>
    </row>
    <row r="100" spans="1:79" s="1" customFormat="1" ht="12.75" hidden="1" customHeight="1">
      <c r="A100" s="39" t="s">
        <v>69</v>
      </c>
      <c r="B100" s="40"/>
      <c r="C100" s="40"/>
      <c r="D100" s="39" t="s">
        <v>57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39" t="s">
        <v>60</v>
      </c>
      <c r="V100" s="40"/>
      <c r="W100" s="40"/>
      <c r="X100" s="40"/>
      <c r="Y100" s="41"/>
      <c r="Z100" s="39" t="s">
        <v>61</v>
      </c>
      <c r="AA100" s="40"/>
      <c r="AB100" s="40"/>
      <c r="AC100" s="40"/>
      <c r="AD100" s="41"/>
      <c r="AE100" s="39" t="s">
        <v>94</v>
      </c>
      <c r="AF100" s="40"/>
      <c r="AG100" s="40"/>
      <c r="AH100" s="40"/>
      <c r="AI100" s="41"/>
      <c r="AJ100" s="47" t="s">
        <v>171</v>
      </c>
      <c r="AK100" s="48"/>
      <c r="AL100" s="48"/>
      <c r="AM100" s="48"/>
      <c r="AN100" s="49"/>
      <c r="AO100" s="39" t="s">
        <v>62</v>
      </c>
      <c r="AP100" s="40"/>
      <c r="AQ100" s="40"/>
      <c r="AR100" s="40"/>
      <c r="AS100" s="41"/>
      <c r="AT100" s="39" t="s">
        <v>63</v>
      </c>
      <c r="AU100" s="40"/>
      <c r="AV100" s="40"/>
      <c r="AW100" s="40"/>
      <c r="AX100" s="41"/>
      <c r="AY100" s="39" t="s">
        <v>95</v>
      </c>
      <c r="AZ100" s="40"/>
      <c r="BA100" s="40"/>
      <c r="BB100" s="40"/>
      <c r="BC100" s="41"/>
      <c r="BD100" s="50" t="s">
        <v>171</v>
      </c>
      <c r="BE100" s="50"/>
      <c r="BF100" s="50"/>
      <c r="BG100" s="50"/>
      <c r="BH100" s="50"/>
      <c r="CA100" s="1" t="s">
        <v>35</v>
      </c>
    </row>
    <row r="101" spans="1:79" s="99" customFormat="1" ht="12.75" customHeight="1">
      <c r="A101" s="89">
        <v>1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0</v>
      </c>
      <c r="BE101" s="110"/>
      <c r="BF101" s="110"/>
      <c r="BG101" s="110"/>
      <c r="BH101" s="110"/>
      <c r="CA101" s="99" t="s">
        <v>36</v>
      </c>
    </row>
    <row r="102" spans="1:79" s="6" customFormat="1" ht="12.75" customHeight="1">
      <c r="A102" s="86"/>
      <c r="B102" s="87"/>
      <c r="C102" s="87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0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5">
        <f>IF(ISNUMBER(U102),U102,0)+IF(ISNUMBER(Z102),Z102,0)</f>
        <v>0</v>
      </c>
      <c r="AK102" s="85"/>
      <c r="AL102" s="85"/>
      <c r="AM102" s="85"/>
      <c r="AN102" s="85"/>
      <c r="AO102" s="103">
        <v>0</v>
      </c>
      <c r="AP102" s="103"/>
      <c r="AQ102" s="103"/>
      <c r="AR102" s="103"/>
      <c r="AS102" s="103"/>
      <c r="AT102" s="85">
        <v>0</v>
      </c>
      <c r="AU102" s="85"/>
      <c r="AV102" s="85"/>
      <c r="AW102" s="85"/>
      <c r="AX102" s="85"/>
      <c r="AY102" s="103">
        <v>0</v>
      </c>
      <c r="AZ102" s="103"/>
      <c r="BA102" s="103"/>
      <c r="BB102" s="103"/>
      <c r="BC102" s="103"/>
      <c r="BD102" s="85">
        <f>IF(ISNUMBER(AO102),AO102,0)+IF(ISNUMBER(AT102),AT102,0)</f>
        <v>0</v>
      </c>
      <c r="BE102" s="85"/>
      <c r="BF102" s="85"/>
      <c r="BG102" s="85"/>
      <c r="BH102" s="85"/>
    </row>
    <row r="103" spans="1:79" s="5" customFormat="1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>
      <c r="A105" s="29" t="s">
        <v>152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79" ht="14.25" customHeight="1">
      <c r="A106" s="29" t="s">
        <v>224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79" ht="23.1" customHeight="1">
      <c r="A107" s="54" t="s">
        <v>6</v>
      </c>
      <c r="B107" s="55"/>
      <c r="C107" s="55"/>
      <c r="D107" s="27" t="s">
        <v>9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 t="s">
        <v>8</v>
      </c>
      <c r="R107" s="27"/>
      <c r="S107" s="27"/>
      <c r="T107" s="27"/>
      <c r="U107" s="27"/>
      <c r="V107" s="27" t="s">
        <v>7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36" t="s">
        <v>210</v>
      </c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8"/>
      <c r="AU107" s="36" t="s">
        <v>213</v>
      </c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8"/>
      <c r="BJ107" s="36" t="s">
        <v>220</v>
      </c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8"/>
    </row>
    <row r="108" spans="1:79" ht="32.25" customHeight="1">
      <c r="A108" s="57"/>
      <c r="B108" s="58"/>
      <c r="C108" s="58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 t="s">
        <v>4</v>
      </c>
      <c r="AG108" s="27"/>
      <c r="AH108" s="27"/>
      <c r="AI108" s="27"/>
      <c r="AJ108" s="27"/>
      <c r="AK108" s="27" t="s">
        <v>3</v>
      </c>
      <c r="AL108" s="27"/>
      <c r="AM108" s="27"/>
      <c r="AN108" s="27"/>
      <c r="AO108" s="27"/>
      <c r="AP108" s="27" t="s">
        <v>123</v>
      </c>
      <c r="AQ108" s="27"/>
      <c r="AR108" s="27"/>
      <c r="AS108" s="27"/>
      <c r="AT108" s="27"/>
      <c r="AU108" s="27" t="s">
        <v>4</v>
      </c>
      <c r="AV108" s="27"/>
      <c r="AW108" s="27"/>
      <c r="AX108" s="27"/>
      <c r="AY108" s="27"/>
      <c r="AZ108" s="27" t="s">
        <v>3</v>
      </c>
      <c r="BA108" s="27"/>
      <c r="BB108" s="27"/>
      <c r="BC108" s="27"/>
      <c r="BD108" s="27"/>
      <c r="BE108" s="27" t="s">
        <v>90</v>
      </c>
      <c r="BF108" s="27"/>
      <c r="BG108" s="27"/>
      <c r="BH108" s="27"/>
      <c r="BI108" s="27"/>
      <c r="BJ108" s="27" t="s">
        <v>4</v>
      </c>
      <c r="BK108" s="27"/>
      <c r="BL108" s="27"/>
      <c r="BM108" s="27"/>
      <c r="BN108" s="27"/>
      <c r="BO108" s="27" t="s">
        <v>3</v>
      </c>
      <c r="BP108" s="27"/>
      <c r="BQ108" s="27"/>
      <c r="BR108" s="27"/>
      <c r="BS108" s="27"/>
      <c r="BT108" s="27" t="s">
        <v>97</v>
      </c>
      <c r="BU108" s="27"/>
      <c r="BV108" s="27"/>
      <c r="BW108" s="27"/>
      <c r="BX108" s="27"/>
    </row>
    <row r="109" spans="1:79" ht="15" customHeight="1">
      <c r="A109" s="36">
        <v>1</v>
      </c>
      <c r="B109" s="37"/>
      <c r="C109" s="37"/>
      <c r="D109" s="27">
        <v>2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>
        <v>3</v>
      </c>
      <c r="R109" s="27"/>
      <c r="S109" s="27"/>
      <c r="T109" s="27"/>
      <c r="U109" s="27"/>
      <c r="V109" s="27">
        <v>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27">
        <v>5</v>
      </c>
      <c r="AG109" s="27"/>
      <c r="AH109" s="27"/>
      <c r="AI109" s="27"/>
      <c r="AJ109" s="27"/>
      <c r="AK109" s="27">
        <v>6</v>
      </c>
      <c r="AL109" s="27"/>
      <c r="AM109" s="27"/>
      <c r="AN109" s="27"/>
      <c r="AO109" s="27"/>
      <c r="AP109" s="27">
        <v>7</v>
      </c>
      <c r="AQ109" s="27"/>
      <c r="AR109" s="27"/>
      <c r="AS109" s="27"/>
      <c r="AT109" s="27"/>
      <c r="AU109" s="27">
        <v>8</v>
      </c>
      <c r="AV109" s="27"/>
      <c r="AW109" s="27"/>
      <c r="AX109" s="27"/>
      <c r="AY109" s="27"/>
      <c r="AZ109" s="27">
        <v>9</v>
      </c>
      <c r="BA109" s="27"/>
      <c r="BB109" s="27"/>
      <c r="BC109" s="27"/>
      <c r="BD109" s="27"/>
      <c r="BE109" s="27">
        <v>10</v>
      </c>
      <c r="BF109" s="27"/>
      <c r="BG109" s="27"/>
      <c r="BH109" s="27"/>
      <c r="BI109" s="27"/>
      <c r="BJ109" s="27">
        <v>11</v>
      </c>
      <c r="BK109" s="27"/>
      <c r="BL109" s="27"/>
      <c r="BM109" s="27"/>
      <c r="BN109" s="27"/>
      <c r="BO109" s="27">
        <v>12</v>
      </c>
      <c r="BP109" s="27"/>
      <c r="BQ109" s="27"/>
      <c r="BR109" s="27"/>
      <c r="BS109" s="27"/>
      <c r="BT109" s="27">
        <v>13</v>
      </c>
      <c r="BU109" s="27"/>
      <c r="BV109" s="27"/>
      <c r="BW109" s="27"/>
      <c r="BX109" s="27"/>
    </row>
    <row r="110" spans="1:79" ht="10.5" hidden="1" customHeight="1">
      <c r="A110" s="39" t="s">
        <v>154</v>
      </c>
      <c r="B110" s="40"/>
      <c r="C110" s="40"/>
      <c r="D110" s="27" t="s">
        <v>57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 t="s">
        <v>70</v>
      </c>
      <c r="R110" s="27"/>
      <c r="S110" s="27"/>
      <c r="T110" s="27"/>
      <c r="U110" s="27"/>
      <c r="V110" s="27" t="s">
        <v>71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26" t="s">
        <v>111</v>
      </c>
      <c r="AG110" s="26"/>
      <c r="AH110" s="26"/>
      <c r="AI110" s="26"/>
      <c r="AJ110" s="26"/>
      <c r="AK110" s="30" t="s">
        <v>112</v>
      </c>
      <c r="AL110" s="30"/>
      <c r="AM110" s="30"/>
      <c r="AN110" s="30"/>
      <c r="AO110" s="30"/>
      <c r="AP110" s="50" t="s">
        <v>180</v>
      </c>
      <c r="AQ110" s="50"/>
      <c r="AR110" s="50"/>
      <c r="AS110" s="50"/>
      <c r="AT110" s="50"/>
      <c r="AU110" s="26" t="s">
        <v>113</v>
      </c>
      <c r="AV110" s="26"/>
      <c r="AW110" s="26"/>
      <c r="AX110" s="26"/>
      <c r="AY110" s="26"/>
      <c r="AZ110" s="30" t="s">
        <v>114</v>
      </c>
      <c r="BA110" s="30"/>
      <c r="BB110" s="30"/>
      <c r="BC110" s="30"/>
      <c r="BD110" s="30"/>
      <c r="BE110" s="50" t="s">
        <v>180</v>
      </c>
      <c r="BF110" s="50"/>
      <c r="BG110" s="50"/>
      <c r="BH110" s="50"/>
      <c r="BI110" s="50"/>
      <c r="BJ110" s="26" t="s">
        <v>105</v>
      </c>
      <c r="BK110" s="26"/>
      <c r="BL110" s="26"/>
      <c r="BM110" s="26"/>
      <c r="BN110" s="26"/>
      <c r="BO110" s="30" t="s">
        <v>106</v>
      </c>
      <c r="BP110" s="30"/>
      <c r="BQ110" s="30"/>
      <c r="BR110" s="30"/>
      <c r="BS110" s="30"/>
      <c r="BT110" s="50" t="s">
        <v>180</v>
      </c>
      <c r="BU110" s="50"/>
      <c r="BV110" s="50"/>
      <c r="BW110" s="50"/>
      <c r="BX110" s="50"/>
      <c r="CA110" t="s">
        <v>37</v>
      </c>
    </row>
    <row r="111" spans="1:79" s="6" customFormat="1" ht="15" customHeight="1">
      <c r="A111" s="86">
        <v>0</v>
      </c>
      <c r="B111" s="87"/>
      <c r="C111" s="87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15" customHeight="1">
      <c r="A112" s="89">
        <v>0</v>
      </c>
      <c r="B112" s="90"/>
      <c r="C112" s="90"/>
      <c r="D112" s="27" t="s">
        <v>181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182</v>
      </c>
      <c r="R112" s="27"/>
      <c r="S112" s="27"/>
      <c r="T112" s="27"/>
      <c r="U112" s="27"/>
      <c r="V112" s="116" t="s">
        <v>183</v>
      </c>
      <c r="W112" s="117"/>
      <c r="X112" s="117"/>
      <c r="Y112" s="117"/>
      <c r="Z112" s="117"/>
      <c r="AA112" s="117"/>
      <c r="AB112" s="117"/>
      <c r="AC112" s="117"/>
      <c r="AD112" s="117"/>
      <c r="AE112" s="118"/>
      <c r="AF112" s="119">
        <v>0</v>
      </c>
      <c r="AG112" s="119"/>
      <c r="AH112" s="119"/>
      <c r="AI112" s="119"/>
      <c r="AJ112" s="119"/>
      <c r="AK112" s="119">
        <v>0</v>
      </c>
      <c r="AL112" s="119"/>
      <c r="AM112" s="119"/>
      <c r="AN112" s="119"/>
      <c r="AO112" s="119"/>
      <c r="AP112" s="119">
        <v>0</v>
      </c>
      <c r="AQ112" s="119"/>
      <c r="AR112" s="119"/>
      <c r="AS112" s="119"/>
      <c r="AT112" s="119"/>
      <c r="AU112" s="119">
        <v>0</v>
      </c>
      <c r="AV112" s="119"/>
      <c r="AW112" s="119"/>
      <c r="AX112" s="119"/>
      <c r="AY112" s="119"/>
      <c r="AZ112" s="119">
        <v>0</v>
      </c>
      <c r="BA112" s="119"/>
      <c r="BB112" s="119"/>
      <c r="BC112" s="119"/>
      <c r="BD112" s="119"/>
      <c r="BE112" s="119">
        <v>0</v>
      </c>
      <c r="BF112" s="119"/>
      <c r="BG112" s="119"/>
      <c r="BH112" s="119"/>
      <c r="BI112" s="119"/>
      <c r="BJ112" s="119">
        <v>279476</v>
      </c>
      <c r="BK112" s="119"/>
      <c r="BL112" s="119"/>
      <c r="BM112" s="119"/>
      <c r="BN112" s="119"/>
      <c r="BO112" s="119">
        <v>0</v>
      </c>
      <c r="BP112" s="119"/>
      <c r="BQ112" s="119"/>
      <c r="BR112" s="119"/>
      <c r="BS112" s="119"/>
      <c r="BT112" s="119">
        <v>279476</v>
      </c>
      <c r="BU112" s="119"/>
      <c r="BV112" s="119"/>
      <c r="BW112" s="119"/>
      <c r="BX112" s="119"/>
    </row>
    <row r="113" spans="1:79" s="6" customFormat="1" ht="15" customHeight="1">
      <c r="A113" s="86">
        <v>0</v>
      </c>
      <c r="B113" s="87"/>
      <c r="C113" s="87"/>
      <c r="D113" s="111" t="s">
        <v>184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3"/>
      <c r="W113" s="114"/>
      <c r="X113" s="114"/>
      <c r="Y113" s="114"/>
      <c r="Z113" s="114"/>
      <c r="AA113" s="114"/>
      <c r="AB113" s="114"/>
      <c r="AC113" s="114"/>
      <c r="AD113" s="114"/>
      <c r="AE113" s="115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</row>
    <row r="114" spans="1:79" s="99" customFormat="1" ht="42.75" customHeight="1">
      <c r="A114" s="89">
        <v>0</v>
      </c>
      <c r="B114" s="90"/>
      <c r="C114" s="90"/>
      <c r="D114" s="116" t="s">
        <v>185</v>
      </c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8"/>
      <c r="Q114" s="27" t="s">
        <v>186</v>
      </c>
      <c r="R114" s="27"/>
      <c r="S114" s="27"/>
      <c r="T114" s="27"/>
      <c r="U114" s="27"/>
      <c r="V114" s="116" t="s">
        <v>187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9">
        <v>0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0</v>
      </c>
      <c r="AQ114" s="119"/>
      <c r="AR114" s="119"/>
      <c r="AS114" s="119"/>
      <c r="AT114" s="119"/>
      <c r="AU114" s="119">
        <v>0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0</v>
      </c>
      <c r="BF114" s="119"/>
      <c r="BG114" s="119"/>
      <c r="BH114" s="119"/>
      <c r="BI114" s="119"/>
      <c r="BJ114" s="119">
        <v>7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7</v>
      </c>
      <c r="BU114" s="119"/>
      <c r="BV114" s="119"/>
      <c r="BW114" s="119"/>
      <c r="BX114" s="119"/>
    </row>
    <row r="115" spans="1:79" s="6" customFormat="1" ht="15" customHeight="1">
      <c r="A115" s="86">
        <v>0</v>
      </c>
      <c r="B115" s="87"/>
      <c r="C115" s="87"/>
      <c r="D115" s="113" t="s">
        <v>188</v>
      </c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5"/>
      <c r="Q115" s="111"/>
      <c r="R115" s="111"/>
      <c r="S115" s="111"/>
      <c r="T115" s="111"/>
      <c r="U115" s="111"/>
      <c r="V115" s="113"/>
      <c r="W115" s="101"/>
      <c r="X115" s="101"/>
      <c r="Y115" s="101"/>
      <c r="Z115" s="101"/>
      <c r="AA115" s="101"/>
      <c r="AB115" s="101"/>
      <c r="AC115" s="101"/>
      <c r="AD115" s="101"/>
      <c r="AE115" s="10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42.75" customHeight="1">
      <c r="A116" s="89">
        <v>0</v>
      </c>
      <c r="B116" s="90"/>
      <c r="C116" s="90"/>
      <c r="D116" s="116" t="s">
        <v>189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182</v>
      </c>
      <c r="R116" s="27"/>
      <c r="S116" s="27"/>
      <c r="T116" s="27"/>
      <c r="U116" s="27"/>
      <c r="V116" s="116" t="s">
        <v>190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9">
        <v>0</v>
      </c>
      <c r="AG116" s="119"/>
      <c r="AH116" s="119"/>
      <c r="AI116" s="119"/>
      <c r="AJ116" s="119"/>
      <c r="AK116" s="119">
        <v>0</v>
      </c>
      <c r="AL116" s="119"/>
      <c r="AM116" s="119"/>
      <c r="AN116" s="119"/>
      <c r="AO116" s="119"/>
      <c r="AP116" s="119">
        <v>0</v>
      </c>
      <c r="AQ116" s="119"/>
      <c r="AR116" s="119"/>
      <c r="AS116" s="119"/>
      <c r="AT116" s="119"/>
      <c r="AU116" s="119">
        <v>0</v>
      </c>
      <c r="AV116" s="119"/>
      <c r="AW116" s="119"/>
      <c r="AX116" s="119"/>
      <c r="AY116" s="119"/>
      <c r="AZ116" s="119">
        <v>0</v>
      </c>
      <c r="BA116" s="119"/>
      <c r="BB116" s="119"/>
      <c r="BC116" s="119"/>
      <c r="BD116" s="119"/>
      <c r="BE116" s="119">
        <v>0</v>
      </c>
      <c r="BF116" s="119"/>
      <c r="BG116" s="119"/>
      <c r="BH116" s="119"/>
      <c r="BI116" s="119"/>
      <c r="BJ116" s="119">
        <v>39925</v>
      </c>
      <c r="BK116" s="119"/>
      <c r="BL116" s="119"/>
      <c r="BM116" s="119"/>
      <c r="BN116" s="119"/>
      <c r="BO116" s="119">
        <v>0</v>
      </c>
      <c r="BP116" s="119"/>
      <c r="BQ116" s="119"/>
      <c r="BR116" s="119"/>
      <c r="BS116" s="119"/>
      <c r="BT116" s="119">
        <v>39925</v>
      </c>
      <c r="BU116" s="119"/>
      <c r="BV116" s="119"/>
      <c r="BW116" s="119"/>
      <c r="BX116" s="119"/>
    </row>
    <row r="118" spans="1:79" ht="14.25" customHeight="1">
      <c r="A118" s="29" t="s">
        <v>240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pans="1:79" ht="23.1" customHeight="1">
      <c r="A119" s="54" t="s">
        <v>6</v>
      </c>
      <c r="B119" s="55"/>
      <c r="C119" s="55"/>
      <c r="D119" s="27" t="s">
        <v>9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 t="s">
        <v>8</v>
      </c>
      <c r="R119" s="27"/>
      <c r="S119" s="27"/>
      <c r="T119" s="27"/>
      <c r="U119" s="27"/>
      <c r="V119" s="27" t="s">
        <v>7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36" t="s">
        <v>231</v>
      </c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8"/>
      <c r="AU119" s="36" t="s">
        <v>236</v>
      </c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8"/>
    </row>
    <row r="120" spans="1:79" ht="28.5" customHeight="1">
      <c r="A120" s="57"/>
      <c r="B120" s="58"/>
      <c r="C120" s="58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 t="s">
        <v>4</v>
      </c>
      <c r="AG120" s="27"/>
      <c r="AH120" s="27"/>
      <c r="AI120" s="27"/>
      <c r="AJ120" s="27"/>
      <c r="AK120" s="27" t="s">
        <v>3</v>
      </c>
      <c r="AL120" s="27"/>
      <c r="AM120" s="27"/>
      <c r="AN120" s="27"/>
      <c r="AO120" s="27"/>
      <c r="AP120" s="27" t="s">
        <v>123</v>
      </c>
      <c r="AQ120" s="27"/>
      <c r="AR120" s="27"/>
      <c r="AS120" s="27"/>
      <c r="AT120" s="27"/>
      <c r="AU120" s="27" t="s">
        <v>4</v>
      </c>
      <c r="AV120" s="27"/>
      <c r="AW120" s="27"/>
      <c r="AX120" s="27"/>
      <c r="AY120" s="27"/>
      <c r="AZ120" s="27" t="s">
        <v>3</v>
      </c>
      <c r="BA120" s="27"/>
      <c r="BB120" s="27"/>
      <c r="BC120" s="27"/>
      <c r="BD120" s="27"/>
      <c r="BE120" s="27" t="s">
        <v>90</v>
      </c>
      <c r="BF120" s="27"/>
      <c r="BG120" s="27"/>
      <c r="BH120" s="27"/>
      <c r="BI120" s="27"/>
    </row>
    <row r="121" spans="1:79" ht="15" customHeight="1">
      <c r="A121" s="36">
        <v>1</v>
      </c>
      <c r="B121" s="37"/>
      <c r="C121" s="37"/>
      <c r="D121" s="27">
        <v>2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>
        <v>3</v>
      </c>
      <c r="R121" s="27"/>
      <c r="S121" s="27"/>
      <c r="T121" s="27"/>
      <c r="U121" s="27"/>
      <c r="V121" s="27">
        <v>4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27">
        <v>5</v>
      </c>
      <c r="AG121" s="27"/>
      <c r="AH121" s="27"/>
      <c r="AI121" s="27"/>
      <c r="AJ121" s="27"/>
      <c r="AK121" s="27">
        <v>6</v>
      </c>
      <c r="AL121" s="27"/>
      <c r="AM121" s="27"/>
      <c r="AN121" s="27"/>
      <c r="AO121" s="27"/>
      <c r="AP121" s="27">
        <v>7</v>
      </c>
      <c r="AQ121" s="27"/>
      <c r="AR121" s="27"/>
      <c r="AS121" s="27"/>
      <c r="AT121" s="27"/>
      <c r="AU121" s="27">
        <v>8</v>
      </c>
      <c r="AV121" s="27"/>
      <c r="AW121" s="27"/>
      <c r="AX121" s="27"/>
      <c r="AY121" s="27"/>
      <c r="AZ121" s="27">
        <v>9</v>
      </c>
      <c r="BA121" s="27"/>
      <c r="BB121" s="27"/>
      <c r="BC121" s="27"/>
      <c r="BD121" s="27"/>
      <c r="BE121" s="27">
        <v>10</v>
      </c>
      <c r="BF121" s="27"/>
      <c r="BG121" s="27"/>
      <c r="BH121" s="27"/>
      <c r="BI121" s="27"/>
    </row>
    <row r="122" spans="1:79" ht="15.75" hidden="1" customHeight="1">
      <c r="A122" s="39" t="s">
        <v>154</v>
      </c>
      <c r="B122" s="40"/>
      <c r="C122" s="40"/>
      <c r="D122" s="27" t="s">
        <v>57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 t="s">
        <v>70</v>
      </c>
      <c r="R122" s="27"/>
      <c r="S122" s="27"/>
      <c r="T122" s="27"/>
      <c r="U122" s="27"/>
      <c r="V122" s="27" t="s">
        <v>71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26" t="s">
        <v>107</v>
      </c>
      <c r="AG122" s="26"/>
      <c r="AH122" s="26"/>
      <c r="AI122" s="26"/>
      <c r="AJ122" s="26"/>
      <c r="AK122" s="30" t="s">
        <v>108</v>
      </c>
      <c r="AL122" s="30"/>
      <c r="AM122" s="30"/>
      <c r="AN122" s="30"/>
      <c r="AO122" s="30"/>
      <c r="AP122" s="50" t="s">
        <v>180</v>
      </c>
      <c r="AQ122" s="50"/>
      <c r="AR122" s="50"/>
      <c r="AS122" s="50"/>
      <c r="AT122" s="50"/>
      <c r="AU122" s="26" t="s">
        <v>109</v>
      </c>
      <c r="AV122" s="26"/>
      <c r="AW122" s="26"/>
      <c r="AX122" s="26"/>
      <c r="AY122" s="26"/>
      <c r="AZ122" s="30" t="s">
        <v>110</v>
      </c>
      <c r="BA122" s="30"/>
      <c r="BB122" s="30"/>
      <c r="BC122" s="30"/>
      <c r="BD122" s="30"/>
      <c r="BE122" s="50" t="s">
        <v>180</v>
      </c>
      <c r="BF122" s="50"/>
      <c r="BG122" s="50"/>
      <c r="BH122" s="50"/>
      <c r="BI122" s="50"/>
      <c r="CA122" t="s">
        <v>39</v>
      </c>
    </row>
    <row r="123" spans="1:79" s="6" customFormat="1" ht="14.25">
      <c r="A123" s="86">
        <v>0</v>
      </c>
      <c r="B123" s="87"/>
      <c r="C123" s="87"/>
      <c r="D123" s="111" t="s">
        <v>179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CA123" s="6" t="s">
        <v>40</v>
      </c>
    </row>
    <row r="124" spans="1:79" s="99" customFormat="1" ht="14.25" customHeight="1">
      <c r="A124" s="89">
        <v>0</v>
      </c>
      <c r="B124" s="90"/>
      <c r="C124" s="90"/>
      <c r="D124" s="27" t="s">
        <v>181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 t="s">
        <v>182</v>
      </c>
      <c r="R124" s="27"/>
      <c r="S124" s="27"/>
      <c r="T124" s="27"/>
      <c r="U124" s="27"/>
      <c r="V124" s="116" t="s">
        <v>183</v>
      </c>
      <c r="W124" s="117"/>
      <c r="X124" s="117"/>
      <c r="Y124" s="117"/>
      <c r="Z124" s="117"/>
      <c r="AA124" s="117"/>
      <c r="AB124" s="117"/>
      <c r="AC124" s="117"/>
      <c r="AD124" s="117"/>
      <c r="AE124" s="118"/>
      <c r="AF124" s="119">
        <v>0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0</v>
      </c>
      <c r="AQ124" s="119"/>
      <c r="AR124" s="119"/>
      <c r="AS124" s="119"/>
      <c r="AT124" s="119"/>
      <c r="AU124" s="119">
        <v>0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0</v>
      </c>
      <c r="BF124" s="119"/>
      <c r="BG124" s="119"/>
      <c r="BH124" s="119"/>
      <c r="BI124" s="119"/>
    </row>
    <row r="125" spans="1:79" s="6" customFormat="1" ht="14.25">
      <c r="A125" s="86">
        <v>0</v>
      </c>
      <c r="B125" s="87"/>
      <c r="C125" s="87"/>
      <c r="D125" s="111" t="s">
        <v>184</v>
      </c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3"/>
      <c r="W125" s="114"/>
      <c r="X125" s="114"/>
      <c r="Y125" s="114"/>
      <c r="Z125" s="114"/>
      <c r="AA125" s="114"/>
      <c r="AB125" s="114"/>
      <c r="AC125" s="114"/>
      <c r="AD125" s="114"/>
      <c r="AE125" s="115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</row>
    <row r="126" spans="1:79" s="99" customFormat="1" ht="42.75" customHeight="1">
      <c r="A126" s="89">
        <v>0</v>
      </c>
      <c r="B126" s="90"/>
      <c r="C126" s="90"/>
      <c r="D126" s="116" t="s">
        <v>185</v>
      </c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8"/>
      <c r="Q126" s="27" t="s">
        <v>186</v>
      </c>
      <c r="R126" s="27"/>
      <c r="S126" s="27"/>
      <c r="T126" s="27"/>
      <c r="U126" s="27"/>
      <c r="V126" s="116" t="s">
        <v>187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9">
        <v>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0</v>
      </c>
      <c r="AQ126" s="119"/>
      <c r="AR126" s="119"/>
      <c r="AS126" s="119"/>
      <c r="AT126" s="119"/>
      <c r="AU126" s="119">
        <v>0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0</v>
      </c>
      <c r="BF126" s="119"/>
      <c r="BG126" s="119"/>
      <c r="BH126" s="119"/>
      <c r="BI126" s="119"/>
    </row>
    <row r="127" spans="1:79" s="6" customFormat="1" ht="14.25">
      <c r="A127" s="86">
        <v>0</v>
      </c>
      <c r="B127" s="87"/>
      <c r="C127" s="87"/>
      <c r="D127" s="113" t="s">
        <v>188</v>
      </c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5"/>
      <c r="Q127" s="111"/>
      <c r="R127" s="111"/>
      <c r="S127" s="111"/>
      <c r="T127" s="111"/>
      <c r="U127" s="111"/>
      <c r="V127" s="113"/>
      <c r="W127" s="101"/>
      <c r="X127" s="101"/>
      <c r="Y127" s="101"/>
      <c r="Z127" s="101"/>
      <c r="AA127" s="101"/>
      <c r="AB127" s="101"/>
      <c r="AC127" s="101"/>
      <c r="AD127" s="101"/>
      <c r="AE127" s="10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</row>
    <row r="128" spans="1:79" s="99" customFormat="1" ht="42.75" customHeight="1">
      <c r="A128" s="89">
        <v>0</v>
      </c>
      <c r="B128" s="90"/>
      <c r="C128" s="90"/>
      <c r="D128" s="116" t="s">
        <v>189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182</v>
      </c>
      <c r="R128" s="27"/>
      <c r="S128" s="27"/>
      <c r="T128" s="27"/>
      <c r="U128" s="27"/>
      <c r="V128" s="116" t="s">
        <v>190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9">
        <v>0</v>
      </c>
      <c r="AG128" s="119"/>
      <c r="AH128" s="119"/>
      <c r="AI128" s="119"/>
      <c r="AJ128" s="119"/>
      <c r="AK128" s="119">
        <v>0</v>
      </c>
      <c r="AL128" s="119"/>
      <c r="AM128" s="119"/>
      <c r="AN128" s="119"/>
      <c r="AO128" s="119"/>
      <c r="AP128" s="119">
        <v>0</v>
      </c>
      <c r="AQ128" s="119"/>
      <c r="AR128" s="119"/>
      <c r="AS128" s="119"/>
      <c r="AT128" s="119"/>
      <c r="AU128" s="119">
        <v>0</v>
      </c>
      <c r="AV128" s="119"/>
      <c r="AW128" s="119"/>
      <c r="AX128" s="119"/>
      <c r="AY128" s="119"/>
      <c r="AZ128" s="119">
        <v>0</v>
      </c>
      <c r="BA128" s="119"/>
      <c r="BB128" s="119"/>
      <c r="BC128" s="119"/>
      <c r="BD128" s="119"/>
      <c r="BE128" s="119">
        <v>0</v>
      </c>
      <c r="BF128" s="119"/>
      <c r="BG128" s="119"/>
      <c r="BH128" s="119"/>
      <c r="BI128" s="119"/>
    </row>
    <row r="130" spans="1:79" ht="14.25" customHeight="1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>
      <c r="A131" s="44" t="s">
        <v>209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>
      <c r="A132" s="54" t="s">
        <v>19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6"/>
      <c r="U132" s="27" t="s">
        <v>210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213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220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231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236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9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20"/>
      <c r="BQ136" s="120"/>
      <c r="BR136" s="120"/>
      <c r="CA136" s="6" t="s">
        <v>42</v>
      </c>
    </row>
    <row r="137" spans="1:79" s="99" customFormat="1" ht="38.25" customHeight="1">
      <c r="A137" s="92" t="s">
        <v>191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21" t="s">
        <v>173</v>
      </c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 t="s">
        <v>173</v>
      </c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 t="s">
        <v>173</v>
      </c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 t="s">
        <v>173</v>
      </c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 t="s">
        <v>173</v>
      </c>
      <c r="BJ137" s="121"/>
      <c r="BK137" s="121"/>
      <c r="BL137" s="121"/>
      <c r="BM137" s="121"/>
      <c r="BN137" s="121"/>
      <c r="BO137" s="121"/>
      <c r="BP137" s="121"/>
      <c r="BQ137" s="121"/>
      <c r="BR137" s="121"/>
    </row>
    <row r="140" spans="1:79" ht="14.25" customHeight="1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>
      <c r="A141" s="54" t="s">
        <v>6</v>
      </c>
      <c r="B141" s="55"/>
      <c r="C141" s="55"/>
      <c r="D141" s="54" t="s">
        <v>10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210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214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225</v>
      </c>
      <c r="AV141" s="27"/>
      <c r="AW141" s="27"/>
      <c r="AX141" s="27"/>
      <c r="AY141" s="27"/>
      <c r="AZ141" s="27"/>
      <c r="BA141" s="27" t="s">
        <v>232</v>
      </c>
      <c r="BB141" s="27"/>
      <c r="BC141" s="27"/>
      <c r="BD141" s="27"/>
      <c r="BE141" s="27"/>
      <c r="BF141" s="27"/>
      <c r="BG141" s="27" t="s">
        <v>241</v>
      </c>
      <c r="BH141" s="27"/>
      <c r="BI141" s="27"/>
      <c r="BJ141" s="27"/>
      <c r="BK141" s="27"/>
      <c r="BL141" s="27"/>
    </row>
    <row r="142" spans="1:79" ht="15" customHeight="1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>
      <c r="A143" s="57"/>
      <c r="B143" s="58"/>
      <c r="C143" s="58"/>
      <c r="D143" s="57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9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>
      <c r="A146" s="86">
        <v>1</v>
      </c>
      <c r="B146" s="87"/>
      <c r="C146" s="87"/>
      <c r="D146" s="100" t="s">
        <v>192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>
      <c r="A147" s="89">
        <v>2</v>
      </c>
      <c r="B147" s="90"/>
      <c r="C147" s="90"/>
      <c r="D147" s="92" t="s">
        <v>193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9" t="s">
        <v>173</v>
      </c>
      <c r="X147" s="119"/>
      <c r="Y147" s="119"/>
      <c r="Z147" s="119" t="s">
        <v>173</v>
      </c>
      <c r="AA147" s="119"/>
      <c r="AB147" s="119"/>
      <c r="AC147" s="119"/>
      <c r="AD147" s="119"/>
      <c r="AE147" s="119"/>
      <c r="AF147" s="119"/>
      <c r="AG147" s="119"/>
      <c r="AH147" s="119"/>
      <c r="AI147" s="119" t="s">
        <v>173</v>
      </c>
      <c r="AJ147" s="119"/>
      <c r="AK147" s="119"/>
      <c r="AL147" s="119" t="s">
        <v>173</v>
      </c>
      <c r="AM147" s="119"/>
      <c r="AN147" s="119"/>
      <c r="AO147" s="119"/>
      <c r="AP147" s="119"/>
      <c r="AQ147" s="119"/>
      <c r="AR147" s="119"/>
      <c r="AS147" s="119"/>
      <c r="AT147" s="119"/>
      <c r="AU147" s="119" t="s">
        <v>173</v>
      </c>
      <c r="AV147" s="119"/>
      <c r="AW147" s="119"/>
      <c r="AX147" s="119"/>
      <c r="AY147" s="119"/>
      <c r="AZ147" s="119"/>
      <c r="BA147" s="119" t="s">
        <v>173</v>
      </c>
      <c r="BB147" s="119"/>
      <c r="BC147" s="119"/>
      <c r="BD147" s="119"/>
      <c r="BE147" s="119"/>
      <c r="BF147" s="119"/>
      <c r="BG147" s="119" t="s">
        <v>173</v>
      </c>
      <c r="BH147" s="119"/>
      <c r="BI147" s="119"/>
      <c r="BJ147" s="119"/>
      <c r="BK147" s="119"/>
      <c r="BL147" s="119"/>
    </row>
    <row r="150" spans="1:79" ht="14.25" customHeight="1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>
      <c r="A151" s="29" t="s">
        <v>226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>
      <c r="A152" s="31" t="s">
        <v>209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210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213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220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>
      <c r="A156" s="26" t="s">
        <v>69</v>
      </c>
      <c r="B156" s="26"/>
      <c r="C156" s="26"/>
      <c r="D156" s="26"/>
      <c r="E156" s="26"/>
      <c r="F156" s="26"/>
      <c r="G156" s="61" t="s">
        <v>57</v>
      </c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 t="s">
        <v>79</v>
      </c>
      <c r="U156" s="61"/>
      <c r="V156" s="61"/>
      <c r="W156" s="61"/>
      <c r="X156" s="61"/>
      <c r="Y156" s="61"/>
      <c r="Z156" s="61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99" customFormat="1" ht="89.25" customHeight="1">
      <c r="A157" s="110">
        <v>1</v>
      </c>
      <c r="B157" s="110"/>
      <c r="C157" s="110"/>
      <c r="D157" s="110"/>
      <c r="E157" s="110"/>
      <c r="F157" s="110"/>
      <c r="G157" s="92" t="s">
        <v>194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22" t="s">
        <v>195</v>
      </c>
      <c r="U157" s="123"/>
      <c r="V157" s="123"/>
      <c r="W157" s="123"/>
      <c r="X157" s="123"/>
      <c r="Y157" s="123"/>
      <c r="Z157" s="124"/>
      <c r="AA157" s="121">
        <v>0</v>
      </c>
      <c r="AB157" s="121"/>
      <c r="AC157" s="121"/>
      <c r="AD157" s="121"/>
      <c r="AE157" s="121"/>
      <c r="AF157" s="121">
        <v>0</v>
      </c>
      <c r="AG157" s="121"/>
      <c r="AH157" s="121"/>
      <c r="AI157" s="121"/>
      <c r="AJ157" s="121"/>
      <c r="AK157" s="121">
        <f>IF(ISNUMBER(AA157),AA157,0)+IF(ISNUMBER(AF157),AF157,0)</f>
        <v>0</v>
      </c>
      <c r="AL157" s="121"/>
      <c r="AM157" s="121"/>
      <c r="AN157" s="121"/>
      <c r="AO157" s="121"/>
      <c r="AP157" s="121">
        <v>0</v>
      </c>
      <c r="AQ157" s="121"/>
      <c r="AR157" s="121"/>
      <c r="AS157" s="121"/>
      <c r="AT157" s="121"/>
      <c r="AU157" s="121">
        <v>0</v>
      </c>
      <c r="AV157" s="121"/>
      <c r="AW157" s="121"/>
      <c r="AX157" s="121"/>
      <c r="AY157" s="121"/>
      <c r="AZ157" s="121">
        <f>IF(ISNUMBER(AP157),AP157,0)+IF(ISNUMBER(AU157),AU157,0)</f>
        <v>0</v>
      </c>
      <c r="BA157" s="121"/>
      <c r="BB157" s="121"/>
      <c r="BC157" s="121"/>
      <c r="BD157" s="121"/>
      <c r="BE157" s="121">
        <v>279476</v>
      </c>
      <c r="BF157" s="121"/>
      <c r="BG157" s="121"/>
      <c r="BH157" s="121"/>
      <c r="BI157" s="121"/>
      <c r="BJ157" s="121">
        <v>0</v>
      </c>
      <c r="BK157" s="121"/>
      <c r="BL157" s="121"/>
      <c r="BM157" s="121"/>
      <c r="BN157" s="121"/>
      <c r="BO157" s="121">
        <f>IF(ISNUMBER(BE157),BE157,0)+IF(ISNUMBER(BJ157),BJ157,0)</f>
        <v>279476</v>
      </c>
      <c r="BP157" s="121"/>
      <c r="BQ157" s="121"/>
      <c r="BR157" s="121"/>
      <c r="BS157" s="121"/>
      <c r="CA157" s="99" t="s">
        <v>45</v>
      </c>
    </row>
    <row r="158" spans="1:79" s="6" customFormat="1" ht="12.75" customHeight="1">
      <c r="A158" s="85"/>
      <c r="B158" s="85"/>
      <c r="C158" s="85"/>
      <c r="D158" s="85"/>
      <c r="E158" s="85"/>
      <c r="F158" s="85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25"/>
      <c r="U158" s="126"/>
      <c r="V158" s="126"/>
      <c r="W158" s="126"/>
      <c r="X158" s="126"/>
      <c r="Y158" s="126"/>
      <c r="Z158" s="127"/>
      <c r="AA158" s="120">
        <v>0</v>
      </c>
      <c r="AB158" s="120"/>
      <c r="AC158" s="120"/>
      <c r="AD158" s="120"/>
      <c r="AE158" s="120"/>
      <c r="AF158" s="120">
        <v>0</v>
      </c>
      <c r="AG158" s="120"/>
      <c r="AH158" s="120"/>
      <c r="AI158" s="120"/>
      <c r="AJ158" s="120"/>
      <c r="AK158" s="120">
        <f>IF(ISNUMBER(AA158),AA158,0)+IF(ISNUMBER(AF158),AF158,0)</f>
        <v>0</v>
      </c>
      <c r="AL158" s="120"/>
      <c r="AM158" s="120"/>
      <c r="AN158" s="120"/>
      <c r="AO158" s="120"/>
      <c r="AP158" s="120">
        <v>0</v>
      </c>
      <c r="AQ158" s="120"/>
      <c r="AR158" s="120"/>
      <c r="AS158" s="120"/>
      <c r="AT158" s="120"/>
      <c r="AU158" s="120">
        <v>0</v>
      </c>
      <c r="AV158" s="120"/>
      <c r="AW158" s="120"/>
      <c r="AX158" s="120"/>
      <c r="AY158" s="120"/>
      <c r="AZ158" s="120">
        <f>IF(ISNUMBER(AP158),AP158,0)+IF(ISNUMBER(AU158),AU158,0)</f>
        <v>0</v>
      </c>
      <c r="BA158" s="120"/>
      <c r="BB158" s="120"/>
      <c r="BC158" s="120"/>
      <c r="BD158" s="120"/>
      <c r="BE158" s="120">
        <v>279476</v>
      </c>
      <c r="BF158" s="120"/>
      <c r="BG158" s="120"/>
      <c r="BH158" s="120"/>
      <c r="BI158" s="120"/>
      <c r="BJ158" s="120">
        <v>0</v>
      </c>
      <c r="BK158" s="120"/>
      <c r="BL158" s="120"/>
      <c r="BM158" s="120"/>
      <c r="BN158" s="120"/>
      <c r="BO158" s="120">
        <f>IF(ISNUMBER(BE158),BE158,0)+IF(ISNUMBER(BJ158),BJ158,0)</f>
        <v>279476</v>
      </c>
      <c r="BP158" s="120"/>
      <c r="BQ158" s="120"/>
      <c r="BR158" s="120"/>
      <c r="BS158" s="120"/>
    </row>
    <row r="160" spans="1:79" ht="13.5" customHeight="1">
      <c r="A160" s="29" t="s">
        <v>242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>
      <c r="A161" s="44" t="s">
        <v>209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</row>
    <row r="162" spans="1:79" ht="15" customHeight="1">
      <c r="A162" s="27" t="s">
        <v>6</v>
      </c>
      <c r="B162" s="27"/>
      <c r="C162" s="27"/>
      <c r="D162" s="27"/>
      <c r="E162" s="27"/>
      <c r="F162" s="27"/>
      <c r="G162" s="27" t="s">
        <v>126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13</v>
      </c>
      <c r="U162" s="27"/>
      <c r="V162" s="27"/>
      <c r="W162" s="27"/>
      <c r="X162" s="27"/>
      <c r="Y162" s="27"/>
      <c r="Z162" s="27"/>
      <c r="AA162" s="36" t="s">
        <v>231</v>
      </c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7"/>
      <c r="AP162" s="36" t="s">
        <v>236</v>
      </c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8"/>
    </row>
    <row r="163" spans="1:79" ht="32.1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 t="s">
        <v>4</v>
      </c>
      <c r="AB163" s="27"/>
      <c r="AC163" s="27"/>
      <c r="AD163" s="27"/>
      <c r="AE163" s="27"/>
      <c r="AF163" s="27" t="s">
        <v>3</v>
      </c>
      <c r="AG163" s="27"/>
      <c r="AH163" s="27"/>
      <c r="AI163" s="27"/>
      <c r="AJ163" s="27"/>
      <c r="AK163" s="27" t="s">
        <v>89</v>
      </c>
      <c r="AL163" s="27"/>
      <c r="AM163" s="27"/>
      <c r="AN163" s="27"/>
      <c r="AO163" s="27"/>
      <c r="AP163" s="27" t="s">
        <v>4</v>
      </c>
      <c r="AQ163" s="27"/>
      <c r="AR163" s="27"/>
      <c r="AS163" s="27"/>
      <c r="AT163" s="27"/>
      <c r="AU163" s="27" t="s">
        <v>3</v>
      </c>
      <c r="AV163" s="27"/>
      <c r="AW163" s="27"/>
      <c r="AX163" s="27"/>
      <c r="AY163" s="27"/>
      <c r="AZ163" s="27" t="s">
        <v>96</v>
      </c>
      <c r="BA163" s="27"/>
      <c r="BB163" s="27"/>
      <c r="BC163" s="27"/>
      <c r="BD163" s="27"/>
    </row>
    <row r="164" spans="1:79" ht="15" customHeight="1">
      <c r="A164" s="27">
        <v>1</v>
      </c>
      <c r="B164" s="27"/>
      <c r="C164" s="27"/>
      <c r="D164" s="27"/>
      <c r="E164" s="27"/>
      <c r="F164" s="27"/>
      <c r="G164" s="27">
        <v>2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>
        <v>3</v>
      </c>
      <c r="U164" s="27"/>
      <c r="V164" s="27"/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/>
      <c r="AK164" s="27">
        <v>6</v>
      </c>
      <c r="AL164" s="27"/>
      <c r="AM164" s="27"/>
      <c r="AN164" s="27"/>
      <c r="AO164" s="27"/>
      <c r="AP164" s="27">
        <v>7</v>
      </c>
      <c r="AQ164" s="27"/>
      <c r="AR164" s="27"/>
      <c r="AS164" s="27"/>
      <c r="AT164" s="27"/>
      <c r="AU164" s="27">
        <v>8</v>
      </c>
      <c r="AV164" s="27"/>
      <c r="AW164" s="27"/>
      <c r="AX164" s="27"/>
      <c r="AY164" s="27"/>
      <c r="AZ164" s="27">
        <v>9</v>
      </c>
      <c r="BA164" s="27"/>
      <c r="BB164" s="27"/>
      <c r="BC164" s="27"/>
      <c r="BD164" s="27"/>
    </row>
    <row r="165" spans="1:79" s="1" customFormat="1" ht="12" hidden="1" customHeight="1">
      <c r="A165" s="26" t="s">
        <v>69</v>
      </c>
      <c r="B165" s="26"/>
      <c r="C165" s="26"/>
      <c r="D165" s="26"/>
      <c r="E165" s="26"/>
      <c r="F165" s="26"/>
      <c r="G165" s="61" t="s">
        <v>57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 t="s">
        <v>79</v>
      </c>
      <c r="U165" s="61"/>
      <c r="V165" s="61"/>
      <c r="W165" s="61"/>
      <c r="X165" s="61"/>
      <c r="Y165" s="61"/>
      <c r="Z165" s="61"/>
      <c r="AA165" s="30" t="s">
        <v>60</v>
      </c>
      <c r="AB165" s="30"/>
      <c r="AC165" s="30"/>
      <c r="AD165" s="30"/>
      <c r="AE165" s="30"/>
      <c r="AF165" s="30" t="s">
        <v>61</v>
      </c>
      <c r="AG165" s="30"/>
      <c r="AH165" s="30"/>
      <c r="AI165" s="30"/>
      <c r="AJ165" s="30"/>
      <c r="AK165" s="50" t="s">
        <v>122</v>
      </c>
      <c r="AL165" s="50"/>
      <c r="AM165" s="50"/>
      <c r="AN165" s="50"/>
      <c r="AO165" s="50"/>
      <c r="AP165" s="30" t="s">
        <v>62</v>
      </c>
      <c r="AQ165" s="30"/>
      <c r="AR165" s="30"/>
      <c r="AS165" s="30"/>
      <c r="AT165" s="30"/>
      <c r="AU165" s="30" t="s">
        <v>63</v>
      </c>
      <c r="AV165" s="30"/>
      <c r="AW165" s="30"/>
      <c r="AX165" s="30"/>
      <c r="AY165" s="30"/>
      <c r="AZ165" s="50" t="s">
        <v>122</v>
      </c>
      <c r="BA165" s="50"/>
      <c r="BB165" s="50"/>
      <c r="BC165" s="50"/>
      <c r="BD165" s="50"/>
      <c r="CA165" s="1" t="s">
        <v>46</v>
      </c>
    </row>
    <row r="166" spans="1:79" s="99" customFormat="1" ht="89.25" customHeight="1">
      <c r="A166" s="110">
        <v>1</v>
      </c>
      <c r="B166" s="110"/>
      <c r="C166" s="110"/>
      <c r="D166" s="110"/>
      <c r="E166" s="110"/>
      <c r="F166" s="110"/>
      <c r="G166" s="92" t="s">
        <v>194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22" t="s">
        <v>195</v>
      </c>
      <c r="U166" s="123"/>
      <c r="V166" s="123"/>
      <c r="W166" s="123"/>
      <c r="X166" s="123"/>
      <c r="Y166" s="123"/>
      <c r="Z166" s="124"/>
      <c r="AA166" s="121">
        <v>0</v>
      </c>
      <c r="AB166" s="121"/>
      <c r="AC166" s="121"/>
      <c r="AD166" s="121"/>
      <c r="AE166" s="121"/>
      <c r="AF166" s="121">
        <v>0</v>
      </c>
      <c r="AG166" s="121"/>
      <c r="AH166" s="121"/>
      <c r="AI166" s="121"/>
      <c r="AJ166" s="121"/>
      <c r="AK166" s="121">
        <f>IF(ISNUMBER(AA166),AA166,0)+IF(ISNUMBER(AF166),AF166,0)</f>
        <v>0</v>
      </c>
      <c r="AL166" s="121"/>
      <c r="AM166" s="121"/>
      <c r="AN166" s="121"/>
      <c r="AO166" s="121"/>
      <c r="AP166" s="121">
        <v>0</v>
      </c>
      <c r="AQ166" s="121"/>
      <c r="AR166" s="121"/>
      <c r="AS166" s="121"/>
      <c r="AT166" s="121"/>
      <c r="AU166" s="121">
        <v>0</v>
      </c>
      <c r="AV166" s="121"/>
      <c r="AW166" s="121"/>
      <c r="AX166" s="121"/>
      <c r="AY166" s="121"/>
      <c r="AZ166" s="121">
        <f>IF(ISNUMBER(AP166),AP166,0)+IF(ISNUMBER(AU166),AU166,0)</f>
        <v>0</v>
      </c>
      <c r="BA166" s="121"/>
      <c r="BB166" s="121"/>
      <c r="BC166" s="121"/>
      <c r="BD166" s="121"/>
      <c r="CA166" s="99" t="s">
        <v>47</v>
      </c>
    </row>
    <row r="167" spans="1:79" s="6" customFormat="1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25"/>
      <c r="U167" s="126"/>
      <c r="V167" s="126"/>
      <c r="W167" s="126"/>
      <c r="X167" s="126"/>
      <c r="Y167" s="126"/>
      <c r="Z167" s="127"/>
      <c r="AA167" s="120">
        <v>0</v>
      </c>
      <c r="AB167" s="120"/>
      <c r="AC167" s="120"/>
      <c r="AD167" s="120"/>
      <c r="AE167" s="120"/>
      <c r="AF167" s="120">
        <v>0</v>
      </c>
      <c r="AG167" s="120"/>
      <c r="AH167" s="120"/>
      <c r="AI167" s="120"/>
      <c r="AJ167" s="120"/>
      <c r="AK167" s="120">
        <f>IF(ISNUMBER(AA167),AA167,0)+IF(ISNUMBER(AF167),AF167,0)</f>
        <v>0</v>
      </c>
      <c r="AL167" s="120"/>
      <c r="AM167" s="120"/>
      <c r="AN167" s="120"/>
      <c r="AO167" s="120"/>
      <c r="AP167" s="120">
        <v>0</v>
      </c>
      <c r="AQ167" s="120"/>
      <c r="AR167" s="120"/>
      <c r="AS167" s="120"/>
      <c r="AT167" s="120"/>
      <c r="AU167" s="120">
        <v>0</v>
      </c>
      <c r="AV167" s="120"/>
      <c r="AW167" s="120"/>
      <c r="AX167" s="120"/>
      <c r="AY167" s="120"/>
      <c r="AZ167" s="120">
        <f>IF(ISNUMBER(AP167),AP167,0)+IF(ISNUMBER(AU167),AU167,0)</f>
        <v>0</v>
      </c>
      <c r="BA167" s="120"/>
      <c r="BB167" s="120"/>
      <c r="BC167" s="120"/>
      <c r="BD167" s="120"/>
    </row>
    <row r="170" spans="1:79" ht="14.25" customHeight="1">
      <c r="A170" s="29" t="s">
        <v>243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>
      <c r="A171" s="44" t="s">
        <v>209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</row>
    <row r="172" spans="1:79" ht="23.1" customHeight="1">
      <c r="A172" s="27" t="s">
        <v>128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54" t="s">
        <v>129</v>
      </c>
      <c r="O172" s="55"/>
      <c r="P172" s="55"/>
      <c r="Q172" s="55"/>
      <c r="R172" s="55"/>
      <c r="S172" s="55"/>
      <c r="T172" s="55"/>
      <c r="U172" s="56"/>
      <c r="V172" s="54" t="s">
        <v>130</v>
      </c>
      <c r="W172" s="55"/>
      <c r="X172" s="55"/>
      <c r="Y172" s="55"/>
      <c r="Z172" s="56"/>
      <c r="AA172" s="27" t="s">
        <v>210</v>
      </c>
      <c r="AB172" s="27"/>
      <c r="AC172" s="27"/>
      <c r="AD172" s="27"/>
      <c r="AE172" s="27"/>
      <c r="AF172" s="27"/>
      <c r="AG172" s="27"/>
      <c r="AH172" s="27"/>
      <c r="AI172" s="27"/>
      <c r="AJ172" s="27" t="s">
        <v>213</v>
      </c>
      <c r="AK172" s="27"/>
      <c r="AL172" s="27"/>
      <c r="AM172" s="27"/>
      <c r="AN172" s="27"/>
      <c r="AO172" s="27"/>
      <c r="AP172" s="27"/>
      <c r="AQ172" s="27"/>
      <c r="AR172" s="27"/>
      <c r="AS172" s="27" t="s">
        <v>220</v>
      </c>
      <c r="AT172" s="27"/>
      <c r="AU172" s="27"/>
      <c r="AV172" s="27"/>
      <c r="AW172" s="27"/>
      <c r="AX172" s="27"/>
      <c r="AY172" s="27"/>
      <c r="AZ172" s="27"/>
      <c r="BA172" s="27"/>
      <c r="BB172" s="27" t="s">
        <v>231</v>
      </c>
      <c r="BC172" s="27"/>
      <c r="BD172" s="27"/>
      <c r="BE172" s="27"/>
      <c r="BF172" s="27"/>
      <c r="BG172" s="27"/>
      <c r="BH172" s="27"/>
      <c r="BI172" s="27"/>
      <c r="BJ172" s="27"/>
      <c r="BK172" s="27" t="s">
        <v>236</v>
      </c>
      <c r="BL172" s="27"/>
      <c r="BM172" s="27"/>
      <c r="BN172" s="27"/>
      <c r="BO172" s="27"/>
      <c r="BP172" s="27"/>
      <c r="BQ172" s="27"/>
      <c r="BR172" s="27"/>
      <c r="BS172" s="27"/>
    </row>
    <row r="173" spans="1:79" ht="95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57"/>
      <c r="O173" s="58"/>
      <c r="P173" s="58"/>
      <c r="Q173" s="58"/>
      <c r="R173" s="58"/>
      <c r="S173" s="58"/>
      <c r="T173" s="58"/>
      <c r="U173" s="59"/>
      <c r="V173" s="57"/>
      <c r="W173" s="58"/>
      <c r="X173" s="58"/>
      <c r="Y173" s="58"/>
      <c r="Z173" s="59"/>
      <c r="AA173" s="74" t="s">
        <v>133</v>
      </c>
      <c r="AB173" s="74"/>
      <c r="AC173" s="74"/>
      <c r="AD173" s="74"/>
      <c r="AE173" s="74"/>
      <c r="AF173" s="74" t="s">
        <v>134</v>
      </c>
      <c r="AG173" s="74"/>
      <c r="AH173" s="74"/>
      <c r="AI173" s="74"/>
      <c r="AJ173" s="74" t="s">
        <v>133</v>
      </c>
      <c r="AK173" s="74"/>
      <c r="AL173" s="74"/>
      <c r="AM173" s="74"/>
      <c r="AN173" s="74"/>
      <c r="AO173" s="74" t="s">
        <v>134</v>
      </c>
      <c r="AP173" s="74"/>
      <c r="AQ173" s="74"/>
      <c r="AR173" s="74"/>
      <c r="AS173" s="74" t="s">
        <v>133</v>
      </c>
      <c r="AT173" s="74"/>
      <c r="AU173" s="74"/>
      <c r="AV173" s="74"/>
      <c r="AW173" s="74"/>
      <c r="AX173" s="74" t="s">
        <v>134</v>
      </c>
      <c r="AY173" s="74"/>
      <c r="AZ173" s="74"/>
      <c r="BA173" s="74"/>
      <c r="BB173" s="74" t="s">
        <v>133</v>
      </c>
      <c r="BC173" s="74"/>
      <c r="BD173" s="74"/>
      <c r="BE173" s="74"/>
      <c r="BF173" s="74"/>
      <c r="BG173" s="74" t="s">
        <v>134</v>
      </c>
      <c r="BH173" s="74"/>
      <c r="BI173" s="74"/>
      <c r="BJ173" s="74"/>
      <c r="BK173" s="74" t="s">
        <v>133</v>
      </c>
      <c r="BL173" s="74"/>
      <c r="BM173" s="74"/>
      <c r="BN173" s="74"/>
      <c r="BO173" s="74"/>
      <c r="BP173" s="74" t="s">
        <v>134</v>
      </c>
      <c r="BQ173" s="74"/>
      <c r="BR173" s="74"/>
      <c r="BS173" s="74"/>
    </row>
    <row r="174" spans="1:79" ht="15" customHeight="1">
      <c r="A174" s="27">
        <v>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6">
        <v>2</v>
      </c>
      <c r="O174" s="37"/>
      <c r="P174" s="37"/>
      <c r="Q174" s="37"/>
      <c r="R174" s="37"/>
      <c r="S174" s="37"/>
      <c r="T174" s="37"/>
      <c r="U174" s="38"/>
      <c r="V174" s="27">
        <v>3</v>
      </c>
      <c r="W174" s="27"/>
      <c r="X174" s="27"/>
      <c r="Y174" s="27"/>
      <c r="Z174" s="27"/>
      <c r="AA174" s="27">
        <v>4</v>
      </c>
      <c r="AB174" s="27"/>
      <c r="AC174" s="27"/>
      <c r="AD174" s="27"/>
      <c r="AE174" s="27"/>
      <c r="AF174" s="27">
        <v>5</v>
      </c>
      <c r="AG174" s="27"/>
      <c r="AH174" s="27"/>
      <c r="AI174" s="27"/>
      <c r="AJ174" s="27">
        <v>6</v>
      </c>
      <c r="AK174" s="27"/>
      <c r="AL174" s="27"/>
      <c r="AM174" s="27"/>
      <c r="AN174" s="27"/>
      <c r="AO174" s="27">
        <v>7</v>
      </c>
      <c r="AP174" s="27"/>
      <c r="AQ174" s="27"/>
      <c r="AR174" s="27"/>
      <c r="AS174" s="27">
        <v>8</v>
      </c>
      <c r="AT174" s="27"/>
      <c r="AU174" s="27"/>
      <c r="AV174" s="27"/>
      <c r="AW174" s="27"/>
      <c r="AX174" s="27">
        <v>9</v>
      </c>
      <c r="AY174" s="27"/>
      <c r="AZ174" s="27"/>
      <c r="BA174" s="27"/>
      <c r="BB174" s="27">
        <v>10</v>
      </c>
      <c r="BC174" s="27"/>
      <c r="BD174" s="27"/>
      <c r="BE174" s="27"/>
      <c r="BF174" s="27"/>
      <c r="BG174" s="27">
        <v>11</v>
      </c>
      <c r="BH174" s="27"/>
      <c r="BI174" s="27"/>
      <c r="BJ174" s="27"/>
      <c r="BK174" s="27">
        <v>12</v>
      </c>
      <c r="BL174" s="27"/>
      <c r="BM174" s="27"/>
      <c r="BN174" s="27"/>
      <c r="BO174" s="27"/>
      <c r="BP174" s="27">
        <v>13</v>
      </c>
      <c r="BQ174" s="27"/>
      <c r="BR174" s="27"/>
      <c r="BS174" s="27"/>
    </row>
    <row r="175" spans="1:79" s="1" customFormat="1" ht="12" hidden="1" customHeight="1">
      <c r="A175" s="61" t="s">
        <v>146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26" t="s">
        <v>131</v>
      </c>
      <c r="O175" s="26"/>
      <c r="P175" s="26"/>
      <c r="Q175" s="26"/>
      <c r="R175" s="26"/>
      <c r="S175" s="26"/>
      <c r="T175" s="26"/>
      <c r="U175" s="26"/>
      <c r="V175" s="26" t="s">
        <v>132</v>
      </c>
      <c r="W175" s="26"/>
      <c r="X175" s="26"/>
      <c r="Y175" s="26"/>
      <c r="Z175" s="26"/>
      <c r="AA175" s="30" t="s">
        <v>65</v>
      </c>
      <c r="AB175" s="30"/>
      <c r="AC175" s="30"/>
      <c r="AD175" s="30"/>
      <c r="AE175" s="30"/>
      <c r="AF175" s="30" t="s">
        <v>66</v>
      </c>
      <c r="AG175" s="30"/>
      <c r="AH175" s="30"/>
      <c r="AI175" s="30"/>
      <c r="AJ175" s="30" t="s">
        <v>67</v>
      </c>
      <c r="AK175" s="30"/>
      <c r="AL175" s="30"/>
      <c r="AM175" s="30"/>
      <c r="AN175" s="30"/>
      <c r="AO175" s="30" t="s">
        <v>68</v>
      </c>
      <c r="AP175" s="30"/>
      <c r="AQ175" s="30"/>
      <c r="AR175" s="30"/>
      <c r="AS175" s="30" t="s">
        <v>58</v>
      </c>
      <c r="AT175" s="30"/>
      <c r="AU175" s="30"/>
      <c r="AV175" s="30"/>
      <c r="AW175" s="30"/>
      <c r="AX175" s="30" t="s">
        <v>59</v>
      </c>
      <c r="AY175" s="30"/>
      <c r="AZ175" s="30"/>
      <c r="BA175" s="30"/>
      <c r="BB175" s="30" t="s">
        <v>60</v>
      </c>
      <c r="BC175" s="30"/>
      <c r="BD175" s="30"/>
      <c r="BE175" s="30"/>
      <c r="BF175" s="30"/>
      <c r="BG175" s="30" t="s">
        <v>61</v>
      </c>
      <c r="BH175" s="30"/>
      <c r="BI175" s="30"/>
      <c r="BJ175" s="30"/>
      <c r="BK175" s="30" t="s">
        <v>62</v>
      </c>
      <c r="BL175" s="30"/>
      <c r="BM175" s="30"/>
      <c r="BN175" s="30"/>
      <c r="BO175" s="30"/>
      <c r="BP175" s="30" t="s">
        <v>63</v>
      </c>
      <c r="BQ175" s="30"/>
      <c r="BR175" s="30"/>
      <c r="BS175" s="30"/>
      <c r="CA175" s="1" t="s">
        <v>48</v>
      </c>
    </row>
    <row r="176" spans="1:79" s="6" customFormat="1" ht="12.75" customHeight="1">
      <c r="A176" s="128" t="s">
        <v>147</v>
      </c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86"/>
      <c r="O176" s="87"/>
      <c r="P176" s="87"/>
      <c r="Q176" s="87"/>
      <c r="R176" s="87"/>
      <c r="S176" s="87"/>
      <c r="T176" s="87"/>
      <c r="U176" s="88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  <c r="BC176" s="129"/>
      <c r="BD176" s="129"/>
      <c r="BE176" s="129"/>
      <c r="BF176" s="129"/>
      <c r="BG176" s="129"/>
      <c r="BH176" s="129"/>
      <c r="BI176" s="129"/>
      <c r="BJ176" s="129"/>
      <c r="BK176" s="129"/>
      <c r="BL176" s="129"/>
      <c r="BM176" s="129"/>
      <c r="BN176" s="129"/>
      <c r="BO176" s="129"/>
      <c r="BP176" s="130"/>
      <c r="BQ176" s="131"/>
      <c r="BR176" s="131"/>
      <c r="BS176" s="132"/>
      <c r="CA176" s="6" t="s">
        <v>49</v>
      </c>
    </row>
    <row r="179" spans="1:79" ht="35.25" customHeight="1">
      <c r="A179" s="29" t="s">
        <v>244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5" customHeight="1">
      <c r="A180" s="133" t="s">
        <v>199</v>
      </c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  <c r="BE180" s="134"/>
      <c r="BF180" s="134"/>
      <c r="BG180" s="134"/>
      <c r="BH180" s="134"/>
      <c r="BI180" s="134"/>
      <c r="BJ180" s="134"/>
      <c r="BK180" s="134"/>
      <c r="BL180" s="134"/>
    </row>
    <row r="181" spans="1:79" ht="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>
      <c r="A183" s="34" t="s">
        <v>227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4.25" customHeight="1">
      <c r="A184" s="29" t="s">
        <v>211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>
      <c r="A185" s="31" t="s">
        <v>209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42.95" customHeight="1">
      <c r="A186" s="74" t="s">
        <v>135</v>
      </c>
      <c r="B186" s="74"/>
      <c r="C186" s="74"/>
      <c r="D186" s="74"/>
      <c r="E186" s="74"/>
      <c r="F186" s="74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 t="s">
        <v>15</v>
      </c>
      <c r="U186" s="27"/>
      <c r="V186" s="27"/>
      <c r="W186" s="27"/>
      <c r="X186" s="27"/>
      <c r="Y186" s="27"/>
      <c r="Z186" s="27" t="s">
        <v>14</v>
      </c>
      <c r="AA186" s="27"/>
      <c r="AB186" s="27"/>
      <c r="AC186" s="27"/>
      <c r="AD186" s="27"/>
      <c r="AE186" s="27" t="s">
        <v>136</v>
      </c>
      <c r="AF186" s="27"/>
      <c r="AG186" s="27"/>
      <c r="AH186" s="27"/>
      <c r="AI186" s="27"/>
      <c r="AJ186" s="27"/>
      <c r="AK186" s="27" t="s">
        <v>137</v>
      </c>
      <c r="AL186" s="27"/>
      <c r="AM186" s="27"/>
      <c r="AN186" s="27"/>
      <c r="AO186" s="27"/>
      <c r="AP186" s="27"/>
      <c r="AQ186" s="27" t="s">
        <v>138</v>
      </c>
      <c r="AR186" s="27"/>
      <c r="AS186" s="27"/>
      <c r="AT186" s="27"/>
      <c r="AU186" s="27"/>
      <c r="AV186" s="27"/>
      <c r="AW186" s="27" t="s">
        <v>98</v>
      </c>
      <c r="AX186" s="27"/>
      <c r="AY186" s="27"/>
      <c r="AZ186" s="27"/>
      <c r="BA186" s="27"/>
      <c r="BB186" s="27"/>
      <c r="BC186" s="27"/>
      <c r="BD186" s="27"/>
      <c r="BE186" s="27"/>
      <c r="BF186" s="27"/>
      <c r="BG186" s="27" t="s">
        <v>139</v>
      </c>
      <c r="BH186" s="27"/>
      <c r="BI186" s="27"/>
      <c r="BJ186" s="27"/>
      <c r="BK186" s="27"/>
      <c r="BL186" s="27"/>
    </row>
    <row r="187" spans="1:79" ht="39.950000000000003" customHeight="1">
      <c r="A187" s="74"/>
      <c r="B187" s="74"/>
      <c r="C187" s="74"/>
      <c r="D187" s="74"/>
      <c r="E187" s="74"/>
      <c r="F187" s="74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 t="s">
        <v>17</v>
      </c>
      <c r="AX187" s="27"/>
      <c r="AY187" s="27"/>
      <c r="AZ187" s="27"/>
      <c r="BA187" s="27"/>
      <c r="BB187" s="27" t="s">
        <v>16</v>
      </c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>
        <v>3</v>
      </c>
      <c r="U188" s="27"/>
      <c r="V188" s="27"/>
      <c r="W188" s="27"/>
      <c r="X188" s="27"/>
      <c r="Y188" s="27"/>
      <c r="Z188" s="27">
        <v>4</v>
      </c>
      <c r="AA188" s="27"/>
      <c r="AB188" s="27"/>
      <c r="AC188" s="27"/>
      <c r="AD188" s="27"/>
      <c r="AE188" s="27">
        <v>5</v>
      </c>
      <c r="AF188" s="27"/>
      <c r="AG188" s="27"/>
      <c r="AH188" s="27"/>
      <c r="AI188" s="27"/>
      <c r="AJ188" s="27"/>
      <c r="AK188" s="27">
        <v>6</v>
      </c>
      <c r="AL188" s="27"/>
      <c r="AM188" s="27"/>
      <c r="AN188" s="27"/>
      <c r="AO188" s="27"/>
      <c r="AP188" s="27"/>
      <c r="AQ188" s="27">
        <v>7</v>
      </c>
      <c r="AR188" s="27"/>
      <c r="AS188" s="27"/>
      <c r="AT188" s="27"/>
      <c r="AU188" s="27"/>
      <c r="AV188" s="27"/>
      <c r="AW188" s="27">
        <v>8</v>
      </c>
      <c r="AX188" s="27"/>
      <c r="AY188" s="27"/>
      <c r="AZ188" s="27"/>
      <c r="BA188" s="27"/>
      <c r="BB188" s="27">
        <v>9</v>
      </c>
      <c r="BC188" s="27"/>
      <c r="BD188" s="27"/>
      <c r="BE188" s="27"/>
      <c r="BF188" s="27"/>
      <c r="BG188" s="27">
        <v>10</v>
      </c>
      <c r="BH188" s="27"/>
      <c r="BI188" s="27"/>
      <c r="BJ188" s="27"/>
      <c r="BK188" s="27"/>
      <c r="BL188" s="27"/>
    </row>
    <row r="189" spans="1:79" s="1" customFormat="1" ht="12" hidden="1" customHeight="1">
      <c r="A189" s="26" t="s">
        <v>64</v>
      </c>
      <c r="B189" s="26"/>
      <c r="C189" s="26"/>
      <c r="D189" s="26"/>
      <c r="E189" s="26"/>
      <c r="F189" s="26"/>
      <c r="G189" s="61" t="s">
        <v>57</v>
      </c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30" t="s">
        <v>80</v>
      </c>
      <c r="U189" s="30"/>
      <c r="V189" s="30"/>
      <c r="W189" s="30"/>
      <c r="X189" s="30"/>
      <c r="Y189" s="30"/>
      <c r="Z189" s="30" t="s">
        <v>81</v>
      </c>
      <c r="AA189" s="30"/>
      <c r="AB189" s="30"/>
      <c r="AC189" s="30"/>
      <c r="AD189" s="30"/>
      <c r="AE189" s="30" t="s">
        <v>82</v>
      </c>
      <c r="AF189" s="30"/>
      <c r="AG189" s="30"/>
      <c r="AH189" s="30"/>
      <c r="AI189" s="30"/>
      <c r="AJ189" s="30"/>
      <c r="AK189" s="30" t="s">
        <v>83</v>
      </c>
      <c r="AL189" s="30"/>
      <c r="AM189" s="30"/>
      <c r="AN189" s="30"/>
      <c r="AO189" s="30"/>
      <c r="AP189" s="30"/>
      <c r="AQ189" s="78" t="s">
        <v>99</v>
      </c>
      <c r="AR189" s="30"/>
      <c r="AS189" s="30"/>
      <c r="AT189" s="30"/>
      <c r="AU189" s="30"/>
      <c r="AV189" s="30"/>
      <c r="AW189" s="30" t="s">
        <v>84</v>
      </c>
      <c r="AX189" s="30"/>
      <c r="AY189" s="30"/>
      <c r="AZ189" s="30"/>
      <c r="BA189" s="30"/>
      <c r="BB189" s="30" t="s">
        <v>85</v>
      </c>
      <c r="BC189" s="30"/>
      <c r="BD189" s="30"/>
      <c r="BE189" s="30"/>
      <c r="BF189" s="30"/>
      <c r="BG189" s="78" t="s">
        <v>100</v>
      </c>
      <c r="BH189" s="30"/>
      <c r="BI189" s="30"/>
      <c r="BJ189" s="30"/>
      <c r="BK189" s="30"/>
      <c r="BL189" s="30"/>
      <c r="CA189" s="1" t="s">
        <v>50</v>
      </c>
    </row>
    <row r="190" spans="1:79" s="6" customFormat="1" ht="12.75" customHeight="1">
      <c r="A190" s="85"/>
      <c r="B190" s="85"/>
      <c r="C190" s="85"/>
      <c r="D190" s="85"/>
      <c r="E190" s="85"/>
      <c r="F190" s="85"/>
      <c r="G190" s="128" t="s">
        <v>147</v>
      </c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>
        <f>IF(ISNUMBER(AK190),AK190,0)-IF(ISNUMBER(AE190),AE190,0)</f>
        <v>0</v>
      </c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>
        <f>IF(ISNUMBER(Z190),Z190,0)+IF(ISNUMBER(AK190),AK190,0)</f>
        <v>0</v>
      </c>
      <c r="BH190" s="120"/>
      <c r="BI190" s="120"/>
      <c r="BJ190" s="120"/>
      <c r="BK190" s="120"/>
      <c r="BL190" s="120"/>
      <c r="CA190" s="6" t="s">
        <v>51</v>
      </c>
    </row>
    <row r="192" spans="1:79" ht="14.25" customHeight="1">
      <c r="A192" s="29" t="s">
        <v>228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79" ht="15" customHeight="1">
      <c r="A193" s="31" t="s">
        <v>209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</row>
    <row r="194" spans="1:79" ht="18" customHeight="1">
      <c r="A194" s="27" t="s">
        <v>135</v>
      </c>
      <c r="B194" s="27"/>
      <c r="C194" s="27"/>
      <c r="D194" s="27"/>
      <c r="E194" s="27"/>
      <c r="F194" s="27"/>
      <c r="G194" s="27" t="s">
        <v>19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 t="s">
        <v>215</v>
      </c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 t="s">
        <v>225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pans="1:79" ht="42.9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 t="s">
        <v>140</v>
      </c>
      <c r="R195" s="27"/>
      <c r="S195" s="27"/>
      <c r="T195" s="27"/>
      <c r="U195" s="27"/>
      <c r="V195" s="74" t="s">
        <v>141</v>
      </c>
      <c r="W195" s="74"/>
      <c r="X195" s="74"/>
      <c r="Y195" s="74"/>
      <c r="Z195" s="27" t="s">
        <v>142</v>
      </c>
      <c r="AA195" s="27"/>
      <c r="AB195" s="27"/>
      <c r="AC195" s="27"/>
      <c r="AD195" s="27"/>
      <c r="AE195" s="27"/>
      <c r="AF195" s="27"/>
      <c r="AG195" s="27"/>
      <c r="AH195" s="27"/>
      <c r="AI195" s="27"/>
      <c r="AJ195" s="27" t="s">
        <v>143</v>
      </c>
      <c r="AK195" s="27"/>
      <c r="AL195" s="27"/>
      <c r="AM195" s="27"/>
      <c r="AN195" s="27"/>
      <c r="AO195" s="27" t="s">
        <v>20</v>
      </c>
      <c r="AP195" s="27"/>
      <c r="AQ195" s="27"/>
      <c r="AR195" s="27"/>
      <c r="AS195" s="27"/>
      <c r="AT195" s="74" t="s">
        <v>144</v>
      </c>
      <c r="AU195" s="74"/>
      <c r="AV195" s="74"/>
      <c r="AW195" s="74"/>
      <c r="AX195" s="27" t="s">
        <v>142</v>
      </c>
      <c r="AY195" s="27"/>
      <c r="AZ195" s="27"/>
      <c r="BA195" s="27"/>
      <c r="BB195" s="27"/>
      <c r="BC195" s="27"/>
      <c r="BD195" s="27"/>
      <c r="BE195" s="27"/>
      <c r="BF195" s="27"/>
      <c r="BG195" s="27"/>
      <c r="BH195" s="27" t="s">
        <v>145</v>
      </c>
      <c r="BI195" s="27"/>
      <c r="BJ195" s="27"/>
      <c r="BK195" s="27"/>
      <c r="BL195" s="27"/>
    </row>
    <row r="196" spans="1:79" ht="63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74"/>
      <c r="W196" s="74"/>
      <c r="X196" s="74"/>
      <c r="Y196" s="74"/>
      <c r="Z196" s="27" t="s">
        <v>17</v>
      </c>
      <c r="AA196" s="27"/>
      <c r="AB196" s="27"/>
      <c r="AC196" s="27"/>
      <c r="AD196" s="27"/>
      <c r="AE196" s="27" t="s">
        <v>16</v>
      </c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74"/>
      <c r="AU196" s="74"/>
      <c r="AV196" s="74"/>
      <c r="AW196" s="74"/>
      <c r="AX196" s="27" t="s">
        <v>17</v>
      </c>
      <c r="AY196" s="27"/>
      <c r="AZ196" s="27"/>
      <c r="BA196" s="27"/>
      <c r="BB196" s="27"/>
      <c r="BC196" s="27" t="s">
        <v>16</v>
      </c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15" customHeight="1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>
        <v>3</v>
      </c>
      <c r="R197" s="27"/>
      <c r="S197" s="27"/>
      <c r="T197" s="27"/>
      <c r="U197" s="27"/>
      <c r="V197" s="27">
        <v>4</v>
      </c>
      <c r="W197" s="27"/>
      <c r="X197" s="27"/>
      <c r="Y197" s="27"/>
      <c r="Z197" s="27">
        <v>5</v>
      </c>
      <c r="AA197" s="27"/>
      <c r="AB197" s="27"/>
      <c r="AC197" s="27"/>
      <c r="AD197" s="27"/>
      <c r="AE197" s="27">
        <v>6</v>
      </c>
      <c r="AF197" s="27"/>
      <c r="AG197" s="27"/>
      <c r="AH197" s="27"/>
      <c r="AI197" s="27"/>
      <c r="AJ197" s="27">
        <v>7</v>
      </c>
      <c r="AK197" s="27"/>
      <c r="AL197" s="27"/>
      <c r="AM197" s="27"/>
      <c r="AN197" s="27"/>
      <c r="AO197" s="27">
        <v>8</v>
      </c>
      <c r="AP197" s="27"/>
      <c r="AQ197" s="27"/>
      <c r="AR197" s="27"/>
      <c r="AS197" s="27"/>
      <c r="AT197" s="27">
        <v>9</v>
      </c>
      <c r="AU197" s="27"/>
      <c r="AV197" s="27"/>
      <c r="AW197" s="27"/>
      <c r="AX197" s="27">
        <v>10</v>
      </c>
      <c r="AY197" s="27"/>
      <c r="AZ197" s="27"/>
      <c r="BA197" s="27"/>
      <c r="BB197" s="27"/>
      <c r="BC197" s="27">
        <v>11</v>
      </c>
      <c r="BD197" s="27"/>
      <c r="BE197" s="27"/>
      <c r="BF197" s="27"/>
      <c r="BG197" s="27"/>
      <c r="BH197" s="27">
        <v>12</v>
      </c>
      <c r="BI197" s="27"/>
      <c r="BJ197" s="27"/>
      <c r="BK197" s="27"/>
      <c r="BL197" s="27"/>
    </row>
    <row r="198" spans="1:79" s="1" customFormat="1" ht="12" hidden="1" customHeight="1">
      <c r="A198" s="26" t="s">
        <v>64</v>
      </c>
      <c r="B198" s="26"/>
      <c r="C198" s="26"/>
      <c r="D198" s="26"/>
      <c r="E198" s="26"/>
      <c r="F198" s="26"/>
      <c r="G198" s="61" t="s">
        <v>57</v>
      </c>
      <c r="H198" s="61"/>
      <c r="I198" s="61"/>
      <c r="J198" s="61"/>
      <c r="K198" s="61"/>
      <c r="L198" s="61"/>
      <c r="M198" s="61"/>
      <c r="N198" s="61"/>
      <c r="O198" s="61"/>
      <c r="P198" s="61"/>
      <c r="Q198" s="30" t="s">
        <v>80</v>
      </c>
      <c r="R198" s="30"/>
      <c r="S198" s="30"/>
      <c r="T198" s="30"/>
      <c r="U198" s="30"/>
      <c r="V198" s="30" t="s">
        <v>81</v>
      </c>
      <c r="W198" s="30"/>
      <c r="X198" s="30"/>
      <c r="Y198" s="30"/>
      <c r="Z198" s="30" t="s">
        <v>82</v>
      </c>
      <c r="AA198" s="30"/>
      <c r="AB198" s="30"/>
      <c r="AC198" s="30"/>
      <c r="AD198" s="30"/>
      <c r="AE198" s="30" t="s">
        <v>83</v>
      </c>
      <c r="AF198" s="30"/>
      <c r="AG198" s="30"/>
      <c r="AH198" s="30"/>
      <c r="AI198" s="30"/>
      <c r="AJ198" s="78" t="s">
        <v>101</v>
      </c>
      <c r="AK198" s="30"/>
      <c r="AL198" s="30"/>
      <c r="AM198" s="30"/>
      <c r="AN198" s="30"/>
      <c r="AO198" s="30" t="s">
        <v>84</v>
      </c>
      <c r="AP198" s="30"/>
      <c r="AQ198" s="30"/>
      <c r="AR198" s="30"/>
      <c r="AS198" s="30"/>
      <c r="AT198" s="78" t="s">
        <v>102</v>
      </c>
      <c r="AU198" s="30"/>
      <c r="AV198" s="30"/>
      <c r="AW198" s="30"/>
      <c r="AX198" s="30" t="s">
        <v>85</v>
      </c>
      <c r="AY198" s="30"/>
      <c r="AZ198" s="30"/>
      <c r="BA198" s="30"/>
      <c r="BB198" s="30"/>
      <c r="BC198" s="30" t="s">
        <v>86</v>
      </c>
      <c r="BD198" s="30"/>
      <c r="BE198" s="30"/>
      <c r="BF198" s="30"/>
      <c r="BG198" s="30"/>
      <c r="BH198" s="78" t="s">
        <v>101</v>
      </c>
      <c r="BI198" s="30"/>
      <c r="BJ198" s="30"/>
      <c r="BK198" s="30"/>
      <c r="BL198" s="30"/>
      <c r="CA198" s="1" t="s">
        <v>52</v>
      </c>
    </row>
    <row r="199" spans="1:79" s="99" customFormat="1" ht="25.5" customHeight="1">
      <c r="A199" s="110">
        <v>2210</v>
      </c>
      <c r="B199" s="110"/>
      <c r="C199" s="110"/>
      <c r="D199" s="110"/>
      <c r="E199" s="110"/>
      <c r="F199" s="110"/>
      <c r="G199" s="92" t="s">
        <v>174</v>
      </c>
      <c r="H199" s="93"/>
      <c r="I199" s="93"/>
      <c r="J199" s="93"/>
      <c r="K199" s="93"/>
      <c r="L199" s="93"/>
      <c r="M199" s="93"/>
      <c r="N199" s="93"/>
      <c r="O199" s="93"/>
      <c r="P199" s="94"/>
      <c r="Q199" s="121">
        <v>0</v>
      </c>
      <c r="R199" s="121"/>
      <c r="S199" s="121"/>
      <c r="T199" s="121"/>
      <c r="U199" s="121"/>
      <c r="V199" s="121">
        <v>0</v>
      </c>
      <c r="W199" s="121"/>
      <c r="X199" s="121"/>
      <c r="Y199" s="121"/>
      <c r="Z199" s="121">
        <v>0</v>
      </c>
      <c r="AA199" s="121"/>
      <c r="AB199" s="121"/>
      <c r="AC199" s="121"/>
      <c r="AD199" s="121"/>
      <c r="AE199" s="121">
        <v>0</v>
      </c>
      <c r="AF199" s="121"/>
      <c r="AG199" s="121"/>
      <c r="AH199" s="121"/>
      <c r="AI199" s="121"/>
      <c r="AJ199" s="121">
        <f>IF(ISNUMBER(Q199),Q199,0)-IF(ISNUMBER(Z199),Z199,0)</f>
        <v>0</v>
      </c>
      <c r="AK199" s="121"/>
      <c r="AL199" s="121"/>
      <c r="AM199" s="121"/>
      <c r="AN199" s="121"/>
      <c r="AO199" s="121">
        <v>279476</v>
      </c>
      <c r="AP199" s="121"/>
      <c r="AQ199" s="121"/>
      <c r="AR199" s="121"/>
      <c r="AS199" s="121"/>
      <c r="AT199" s="121">
        <f>IF(ISNUMBER(V199),V199,0)-IF(ISNUMBER(Z199),Z199,0)-IF(ISNUMBER(AE199),AE199,0)</f>
        <v>0</v>
      </c>
      <c r="AU199" s="121"/>
      <c r="AV199" s="121"/>
      <c r="AW199" s="121"/>
      <c r="AX199" s="121">
        <v>0</v>
      </c>
      <c r="AY199" s="121"/>
      <c r="AZ199" s="121"/>
      <c r="BA199" s="121"/>
      <c r="BB199" s="121"/>
      <c r="BC199" s="121">
        <v>0</v>
      </c>
      <c r="BD199" s="121"/>
      <c r="BE199" s="121"/>
      <c r="BF199" s="121"/>
      <c r="BG199" s="121"/>
      <c r="BH199" s="121">
        <f>IF(ISNUMBER(AO199),AO199,0)-IF(ISNUMBER(AX199),AX199,0)</f>
        <v>279476</v>
      </c>
      <c r="BI199" s="121"/>
      <c r="BJ199" s="121"/>
      <c r="BK199" s="121"/>
      <c r="BL199" s="121"/>
      <c r="CA199" s="99" t="s">
        <v>53</v>
      </c>
    </row>
    <row r="200" spans="1:79" s="99" customFormat="1" ht="12.75" customHeight="1">
      <c r="A200" s="110">
        <v>2230</v>
      </c>
      <c r="B200" s="110"/>
      <c r="C200" s="110"/>
      <c r="D200" s="110"/>
      <c r="E200" s="110"/>
      <c r="F200" s="110"/>
      <c r="G200" s="92" t="s">
        <v>175</v>
      </c>
      <c r="H200" s="93"/>
      <c r="I200" s="93"/>
      <c r="J200" s="93"/>
      <c r="K200" s="93"/>
      <c r="L200" s="93"/>
      <c r="M200" s="93"/>
      <c r="N200" s="93"/>
      <c r="O200" s="93"/>
      <c r="P200" s="94"/>
      <c r="Q200" s="121">
        <v>0</v>
      </c>
      <c r="R200" s="121"/>
      <c r="S200" s="121"/>
      <c r="T200" s="121"/>
      <c r="U200" s="121"/>
      <c r="V200" s="121">
        <v>0</v>
      </c>
      <c r="W200" s="121"/>
      <c r="X200" s="121"/>
      <c r="Y200" s="121"/>
      <c r="Z200" s="121">
        <v>0</v>
      </c>
      <c r="AA200" s="121"/>
      <c r="AB200" s="121"/>
      <c r="AC200" s="121"/>
      <c r="AD200" s="121"/>
      <c r="AE200" s="121">
        <v>0</v>
      </c>
      <c r="AF200" s="121"/>
      <c r="AG200" s="121"/>
      <c r="AH200" s="121"/>
      <c r="AI200" s="121"/>
      <c r="AJ200" s="121">
        <f>IF(ISNUMBER(Q200),Q200,0)-IF(ISNUMBER(Z200),Z200,0)</f>
        <v>0</v>
      </c>
      <c r="AK200" s="121"/>
      <c r="AL200" s="121"/>
      <c r="AM200" s="121"/>
      <c r="AN200" s="121"/>
      <c r="AO200" s="121">
        <v>0</v>
      </c>
      <c r="AP200" s="121"/>
      <c r="AQ200" s="121"/>
      <c r="AR200" s="121"/>
      <c r="AS200" s="121"/>
      <c r="AT200" s="121">
        <f>IF(ISNUMBER(V200),V200,0)-IF(ISNUMBER(Z200),Z200,0)-IF(ISNUMBER(AE200),AE200,0)</f>
        <v>0</v>
      </c>
      <c r="AU200" s="121"/>
      <c r="AV200" s="121"/>
      <c r="AW200" s="121"/>
      <c r="AX200" s="121">
        <v>0</v>
      </c>
      <c r="AY200" s="121"/>
      <c r="AZ200" s="121"/>
      <c r="BA200" s="121"/>
      <c r="BB200" s="121"/>
      <c r="BC200" s="121">
        <v>0</v>
      </c>
      <c r="BD200" s="121"/>
      <c r="BE200" s="121"/>
      <c r="BF200" s="121"/>
      <c r="BG200" s="121"/>
      <c r="BH200" s="121">
        <f>IF(ISNUMBER(AO200),AO200,0)-IF(ISNUMBER(AX200),AX200,0)</f>
        <v>0</v>
      </c>
      <c r="BI200" s="121"/>
      <c r="BJ200" s="121"/>
      <c r="BK200" s="121"/>
      <c r="BL200" s="121"/>
    </row>
    <row r="201" spans="1:79" s="99" customFormat="1" ht="25.5" customHeight="1">
      <c r="A201" s="110">
        <v>2240</v>
      </c>
      <c r="B201" s="110"/>
      <c r="C201" s="110"/>
      <c r="D201" s="110"/>
      <c r="E201" s="110"/>
      <c r="F201" s="110"/>
      <c r="G201" s="92" t="s">
        <v>176</v>
      </c>
      <c r="H201" s="93"/>
      <c r="I201" s="93"/>
      <c r="J201" s="93"/>
      <c r="K201" s="93"/>
      <c r="L201" s="93"/>
      <c r="M201" s="93"/>
      <c r="N201" s="93"/>
      <c r="O201" s="93"/>
      <c r="P201" s="94"/>
      <c r="Q201" s="121">
        <v>0</v>
      </c>
      <c r="R201" s="121"/>
      <c r="S201" s="121"/>
      <c r="T201" s="121"/>
      <c r="U201" s="121"/>
      <c r="V201" s="121">
        <v>0</v>
      </c>
      <c r="W201" s="121"/>
      <c r="X201" s="121"/>
      <c r="Y201" s="121"/>
      <c r="Z201" s="121">
        <v>0</v>
      </c>
      <c r="AA201" s="121"/>
      <c r="AB201" s="121"/>
      <c r="AC201" s="121"/>
      <c r="AD201" s="121"/>
      <c r="AE201" s="121">
        <v>0</v>
      </c>
      <c r="AF201" s="121"/>
      <c r="AG201" s="121"/>
      <c r="AH201" s="121"/>
      <c r="AI201" s="121"/>
      <c r="AJ201" s="121">
        <f>IF(ISNUMBER(Q201),Q201,0)-IF(ISNUMBER(Z201),Z201,0)</f>
        <v>0</v>
      </c>
      <c r="AK201" s="121"/>
      <c r="AL201" s="121"/>
      <c r="AM201" s="121"/>
      <c r="AN201" s="121"/>
      <c r="AO201" s="121">
        <v>0</v>
      </c>
      <c r="AP201" s="121"/>
      <c r="AQ201" s="121"/>
      <c r="AR201" s="121"/>
      <c r="AS201" s="121"/>
      <c r="AT201" s="121">
        <f>IF(ISNUMBER(V201),V201,0)-IF(ISNUMBER(Z201),Z201,0)-IF(ISNUMBER(AE201),AE201,0)</f>
        <v>0</v>
      </c>
      <c r="AU201" s="121"/>
      <c r="AV201" s="121"/>
      <c r="AW201" s="121"/>
      <c r="AX201" s="121">
        <v>0</v>
      </c>
      <c r="AY201" s="121"/>
      <c r="AZ201" s="121"/>
      <c r="BA201" s="121"/>
      <c r="BB201" s="121"/>
      <c r="BC201" s="121">
        <v>0</v>
      </c>
      <c r="BD201" s="121"/>
      <c r="BE201" s="121"/>
      <c r="BF201" s="121"/>
      <c r="BG201" s="121"/>
      <c r="BH201" s="121">
        <f>IF(ISNUMBER(AO201),AO201,0)-IF(ISNUMBER(AX201),AX201,0)</f>
        <v>0</v>
      </c>
      <c r="BI201" s="121"/>
      <c r="BJ201" s="121"/>
      <c r="BK201" s="121"/>
      <c r="BL201" s="121"/>
    </row>
    <row r="202" spans="1:79" s="99" customFormat="1" ht="25.5" customHeight="1">
      <c r="A202" s="110">
        <v>2275</v>
      </c>
      <c r="B202" s="110"/>
      <c r="C202" s="110"/>
      <c r="D202" s="110"/>
      <c r="E202" s="110"/>
      <c r="F202" s="110"/>
      <c r="G202" s="92" t="s">
        <v>177</v>
      </c>
      <c r="H202" s="93"/>
      <c r="I202" s="93"/>
      <c r="J202" s="93"/>
      <c r="K202" s="93"/>
      <c r="L202" s="93"/>
      <c r="M202" s="93"/>
      <c r="N202" s="93"/>
      <c r="O202" s="93"/>
      <c r="P202" s="94"/>
      <c r="Q202" s="121">
        <v>0</v>
      </c>
      <c r="R202" s="121"/>
      <c r="S202" s="121"/>
      <c r="T202" s="121"/>
      <c r="U202" s="121"/>
      <c r="V202" s="121">
        <v>0</v>
      </c>
      <c r="W202" s="121"/>
      <c r="X202" s="121"/>
      <c r="Y202" s="121"/>
      <c r="Z202" s="121">
        <v>0</v>
      </c>
      <c r="AA202" s="121"/>
      <c r="AB202" s="121"/>
      <c r="AC202" s="121"/>
      <c r="AD202" s="121"/>
      <c r="AE202" s="121">
        <v>0</v>
      </c>
      <c r="AF202" s="121"/>
      <c r="AG202" s="121"/>
      <c r="AH202" s="121"/>
      <c r="AI202" s="121"/>
      <c r="AJ202" s="121">
        <f>IF(ISNUMBER(Q202),Q202,0)-IF(ISNUMBER(Z202),Z202,0)</f>
        <v>0</v>
      </c>
      <c r="AK202" s="121"/>
      <c r="AL202" s="121"/>
      <c r="AM202" s="121"/>
      <c r="AN202" s="121"/>
      <c r="AO202" s="121">
        <v>0</v>
      </c>
      <c r="AP202" s="121"/>
      <c r="AQ202" s="121"/>
      <c r="AR202" s="121"/>
      <c r="AS202" s="121"/>
      <c r="AT202" s="121">
        <f>IF(ISNUMBER(V202),V202,0)-IF(ISNUMBER(Z202),Z202,0)-IF(ISNUMBER(AE202),AE202,0)</f>
        <v>0</v>
      </c>
      <c r="AU202" s="121"/>
      <c r="AV202" s="121"/>
      <c r="AW202" s="121"/>
      <c r="AX202" s="121">
        <v>0</v>
      </c>
      <c r="AY202" s="121"/>
      <c r="AZ202" s="121"/>
      <c r="BA202" s="121"/>
      <c r="BB202" s="121"/>
      <c r="BC202" s="121">
        <v>0</v>
      </c>
      <c r="BD202" s="121"/>
      <c r="BE202" s="121"/>
      <c r="BF202" s="121"/>
      <c r="BG202" s="121"/>
      <c r="BH202" s="121">
        <f>IF(ISNUMBER(AO202),AO202,0)-IF(ISNUMBER(AX202),AX202,0)</f>
        <v>0</v>
      </c>
      <c r="BI202" s="121"/>
      <c r="BJ202" s="121"/>
      <c r="BK202" s="121"/>
      <c r="BL202" s="121"/>
    </row>
    <row r="203" spans="1:79" s="6" customFormat="1" ht="12.75" customHeight="1">
      <c r="A203" s="85"/>
      <c r="B203" s="85"/>
      <c r="C203" s="85"/>
      <c r="D203" s="85"/>
      <c r="E203" s="85"/>
      <c r="F203" s="85"/>
      <c r="G203" s="100" t="s">
        <v>147</v>
      </c>
      <c r="H203" s="101"/>
      <c r="I203" s="101"/>
      <c r="J203" s="101"/>
      <c r="K203" s="101"/>
      <c r="L203" s="101"/>
      <c r="M203" s="101"/>
      <c r="N203" s="101"/>
      <c r="O203" s="101"/>
      <c r="P203" s="102"/>
      <c r="Q203" s="120">
        <v>0</v>
      </c>
      <c r="R203" s="120"/>
      <c r="S203" s="120"/>
      <c r="T203" s="120"/>
      <c r="U203" s="120"/>
      <c r="V203" s="120">
        <v>0</v>
      </c>
      <c r="W203" s="120"/>
      <c r="X203" s="120"/>
      <c r="Y203" s="120"/>
      <c r="Z203" s="120">
        <v>0</v>
      </c>
      <c r="AA203" s="120"/>
      <c r="AB203" s="120"/>
      <c r="AC203" s="120"/>
      <c r="AD203" s="120"/>
      <c r="AE203" s="120">
        <v>0</v>
      </c>
      <c r="AF203" s="120"/>
      <c r="AG203" s="120"/>
      <c r="AH203" s="120"/>
      <c r="AI203" s="120"/>
      <c r="AJ203" s="120">
        <f>IF(ISNUMBER(Q203),Q203,0)-IF(ISNUMBER(Z203),Z203,0)</f>
        <v>0</v>
      </c>
      <c r="AK203" s="120"/>
      <c r="AL203" s="120"/>
      <c r="AM203" s="120"/>
      <c r="AN203" s="120"/>
      <c r="AO203" s="120">
        <v>279476</v>
      </c>
      <c r="AP203" s="120"/>
      <c r="AQ203" s="120"/>
      <c r="AR203" s="120"/>
      <c r="AS203" s="120"/>
      <c r="AT203" s="120">
        <f>IF(ISNUMBER(V203),V203,0)-IF(ISNUMBER(Z203),Z203,0)-IF(ISNUMBER(AE203),AE203,0)</f>
        <v>0</v>
      </c>
      <c r="AU203" s="120"/>
      <c r="AV203" s="120"/>
      <c r="AW203" s="120"/>
      <c r="AX203" s="120">
        <v>0</v>
      </c>
      <c r="AY203" s="120"/>
      <c r="AZ203" s="120"/>
      <c r="BA203" s="120"/>
      <c r="BB203" s="120"/>
      <c r="BC203" s="120">
        <v>0</v>
      </c>
      <c r="BD203" s="120"/>
      <c r="BE203" s="120"/>
      <c r="BF203" s="120"/>
      <c r="BG203" s="120"/>
      <c r="BH203" s="120">
        <f>IF(ISNUMBER(AO203),AO203,0)-IF(ISNUMBER(AX203),AX203,0)</f>
        <v>279476</v>
      </c>
      <c r="BI203" s="120"/>
      <c r="BJ203" s="120"/>
      <c r="BK203" s="120"/>
      <c r="BL203" s="120"/>
    </row>
    <row r="205" spans="1:79" ht="14.25" customHeight="1">
      <c r="A205" s="29" t="s">
        <v>216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5" customHeight="1">
      <c r="A206" s="31" t="s">
        <v>209</v>
      </c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</row>
    <row r="207" spans="1:79" ht="42.95" customHeight="1">
      <c r="A207" s="74" t="s">
        <v>135</v>
      </c>
      <c r="B207" s="74"/>
      <c r="C207" s="74"/>
      <c r="D207" s="74"/>
      <c r="E207" s="74"/>
      <c r="F207" s="74"/>
      <c r="G207" s="27" t="s">
        <v>19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 t="s">
        <v>15</v>
      </c>
      <c r="U207" s="27"/>
      <c r="V207" s="27"/>
      <c r="W207" s="27"/>
      <c r="X207" s="27"/>
      <c r="Y207" s="27"/>
      <c r="Z207" s="27" t="s">
        <v>14</v>
      </c>
      <c r="AA207" s="27"/>
      <c r="AB207" s="27"/>
      <c r="AC207" s="27"/>
      <c r="AD207" s="27"/>
      <c r="AE207" s="27" t="s">
        <v>212</v>
      </c>
      <c r="AF207" s="27"/>
      <c r="AG207" s="27"/>
      <c r="AH207" s="27"/>
      <c r="AI207" s="27"/>
      <c r="AJ207" s="27"/>
      <c r="AK207" s="27" t="s">
        <v>217</v>
      </c>
      <c r="AL207" s="27"/>
      <c r="AM207" s="27"/>
      <c r="AN207" s="27"/>
      <c r="AO207" s="27"/>
      <c r="AP207" s="27"/>
      <c r="AQ207" s="27" t="s">
        <v>229</v>
      </c>
      <c r="AR207" s="27"/>
      <c r="AS207" s="27"/>
      <c r="AT207" s="27"/>
      <c r="AU207" s="27"/>
      <c r="AV207" s="27"/>
      <c r="AW207" s="27" t="s">
        <v>18</v>
      </c>
      <c r="AX207" s="27"/>
      <c r="AY207" s="27"/>
      <c r="AZ207" s="27"/>
      <c r="BA207" s="27"/>
      <c r="BB207" s="27"/>
      <c r="BC207" s="27"/>
      <c r="BD207" s="27"/>
      <c r="BE207" s="27" t="s">
        <v>156</v>
      </c>
      <c r="BF207" s="27"/>
      <c r="BG207" s="27"/>
      <c r="BH207" s="27"/>
      <c r="BI207" s="27"/>
      <c r="BJ207" s="27"/>
      <c r="BK207" s="27"/>
      <c r="BL207" s="27"/>
    </row>
    <row r="208" spans="1:79" ht="21.75" customHeight="1">
      <c r="A208" s="74"/>
      <c r="B208" s="74"/>
      <c r="C208" s="74"/>
      <c r="D208" s="74"/>
      <c r="E208" s="74"/>
      <c r="F208" s="74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79" ht="15" customHeight="1">
      <c r="A209" s="27">
        <v>1</v>
      </c>
      <c r="B209" s="27"/>
      <c r="C209" s="27"/>
      <c r="D209" s="27"/>
      <c r="E209" s="27"/>
      <c r="F209" s="27"/>
      <c r="G209" s="27">
        <v>2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>
        <v>3</v>
      </c>
      <c r="U209" s="27"/>
      <c r="V209" s="27"/>
      <c r="W209" s="27"/>
      <c r="X209" s="27"/>
      <c r="Y209" s="27"/>
      <c r="Z209" s="27">
        <v>4</v>
      </c>
      <c r="AA209" s="27"/>
      <c r="AB209" s="27"/>
      <c r="AC209" s="27"/>
      <c r="AD209" s="27"/>
      <c r="AE209" s="27">
        <v>5</v>
      </c>
      <c r="AF209" s="27"/>
      <c r="AG209" s="27"/>
      <c r="AH209" s="27"/>
      <c r="AI209" s="27"/>
      <c r="AJ209" s="27"/>
      <c r="AK209" s="27">
        <v>6</v>
      </c>
      <c r="AL209" s="27"/>
      <c r="AM209" s="27"/>
      <c r="AN209" s="27"/>
      <c r="AO209" s="27"/>
      <c r="AP209" s="27"/>
      <c r="AQ209" s="27">
        <v>7</v>
      </c>
      <c r="AR209" s="27"/>
      <c r="AS209" s="27"/>
      <c r="AT209" s="27"/>
      <c r="AU209" s="27"/>
      <c r="AV209" s="27"/>
      <c r="AW209" s="26">
        <v>8</v>
      </c>
      <c r="AX209" s="26"/>
      <c r="AY209" s="26"/>
      <c r="AZ209" s="26"/>
      <c r="BA209" s="26"/>
      <c r="BB209" s="26"/>
      <c r="BC209" s="26"/>
      <c r="BD209" s="26"/>
      <c r="BE209" s="26">
        <v>9</v>
      </c>
      <c r="BF209" s="26"/>
      <c r="BG209" s="26"/>
      <c r="BH209" s="26"/>
      <c r="BI209" s="26"/>
      <c r="BJ209" s="26"/>
      <c r="BK209" s="26"/>
      <c r="BL209" s="26"/>
    </row>
    <row r="210" spans="1:79" s="1" customFormat="1" ht="18.75" hidden="1" customHeight="1">
      <c r="A210" s="26" t="s">
        <v>64</v>
      </c>
      <c r="B210" s="26"/>
      <c r="C210" s="26"/>
      <c r="D210" s="26"/>
      <c r="E210" s="26"/>
      <c r="F210" s="26"/>
      <c r="G210" s="61" t="s">
        <v>57</v>
      </c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30" t="s">
        <v>80</v>
      </c>
      <c r="U210" s="30"/>
      <c r="V210" s="30"/>
      <c r="W210" s="30"/>
      <c r="X210" s="30"/>
      <c r="Y210" s="30"/>
      <c r="Z210" s="30" t="s">
        <v>81</v>
      </c>
      <c r="AA210" s="30"/>
      <c r="AB210" s="30"/>
      <c r="AC210" s="30"/>
      <c r="AD210" s="30"/>
      <c r="AE210" s="30" t="s">
        <v>82</v>
      </c>
      <c r="AF210" s="30"/>
      <c r="AG210" s="30"/>
      <c r="AH210" s="30"/>
      <c r="AI210" s="30"/>
      <c r="AJ210" s="30"/>
      <c r="AK210" s="30" t="s">
        <v>83</v>
      </c>
      <c r="AL210" s="30"/>
      <c r="AM210" s="30"/>
      <c r="AN210" s="30"/>
      <c r="AO210" s="30"/>
      <c r="AP210" s="30"/>
      <c r="AQ210" s="30" t="s">
        <v>84</v>
      </c>
      <c r="AR210" s="30"/>
      <c r="AS210" s="30"/>
      <c r="AT210" s="30"/>
      <c r="AU210" s="30"/>
      <c r="AV210" s="30"/>
      <c r="AW210" s="61" t="s">
        <v>87</v>
      </c>
      <c r="AX210" s="61"/>
      <c r="AY210" s="61"/>
      <c r="AZ210" s="61"/>
      <c r="BA210" s="61"/>
      <c r="BB210" s="61"/>
      <c r="BC210" s="61"/>
      <c r="BD210" s="61"/>
      <c r="BE210" s="61" t="s">
        <v>88</v>
      </c>
      <c r="BF210" s="61"/>
      <c r="BG210" s="61"/>
      <c r="BH210" s="61"/>
      <c r="BI210" s="61"/>
      <c r="BJ210" s="61"/>
      <c r="BK210" s="61"/>
      <c r="BL210" s="61"/>
      <c r="CA210" s="1" t="s">
        <v>54</v>
      </c>
    </row>
    <row r="211" spans="1:79" s="6" customFormat="1" ht="12.75" customHeight="1">
      <c r="A211" s="85"/>
      <c r="B211" s="85"/>
      <c r="C211" s="85"/>
      <c r="D211" s="85"/>
      <c r="E211" s="85"/>
      <c r="F211" s="85"/>
      <c r="G211" s="128" t="s">
        <v>147</v>
      </c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  <c r="AO211" s="120"/>
      <c r="AP211" s="120"/>
      <c r="AQ211" s="120"/>
      <c r="AR211" s="120"/>
      <c r="AS211" s="120"/>
      <c r="AT211" s="120"/>
      <c r="AU211" s="120"/>
      <c r="AV211" s="120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G211" s="128"/>
      <c r="BH211" s="128"/>
      <c r="BI211" s="128"/>
      <c r="BJ211" s="128"/>
      <c r="BK211" s="128"/>
      <c r="BL211" s="128"/>
      <c r="CA211" s="6" t="s">
        <v>55</v>
      </c>
    </row>
    <row r="213" spans="1:79" ht="14.25" customHeight="1">
      <c r="A213" s="29" t="s">
        <v>230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79" ht="15" customHeight="1">
      <c r="A214" s="133" t="s">
        <v>200</v>
      </c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</row>
    <row r="215" spans="1:79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7" spans="1:79" ht="14.25">
      <c r="A217" s="29" t="s">
        <v>245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4.25">
      <c r="A218" s="29" t="s">
        <v>218</v>
      </c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</row>
    <row r="219" spans="1:79" ht="1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</row>
    <row r="220" spans="1:79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</row>
    <row r="223" spans="1:79" ht="18.95" customHeight="1">
      <c r="A223" s="137" t="s">
        <v>203</v>
      </c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  <c r="AB223" s="22"/>
      <c r="AC223" s="22"/>
      <c r="AD223" s="22"/>
      <c r="AE223" s="22"/>
      <c r="AF223" s="22"/>
      <c r="AG223" s="22"/>
      <c r="AH223" s="42"/>
      <c r="AI223" s="42"/>
      <c r="AJ223" s="42"/>
      <c r="AK223" s="42"/>
      <c r="AL223" s="42"/>
      <c r="AM223" s="42"/>
      <c r="AN223" s="42"/>
      <c r="AO223" s="42"/>
      <c r="AP223" s="42"/>
      <c r="AQ223" s="22"/>
      <c r="AR223" s="22"/>
      <c r="AS223" s="22"/>
      <c r="AT223" s="22"/>
      <c r="AU223" s="138" t="s">
        <v>205</v>
      </c>
      <c r="AV223" s="136"/>
      <c r="AW223" s="136"/>
      <c r="AX223" s="136"/>
      <c r="AY223" s="136"/>
      <c r="AZ223" s="136"/>
      <c r="BA223" s="136"/>
      <c r="BB223" s="136"/>
      <c r="BC223" s="136"/>
      <c r="BD223" s="136"/>
      <c r="BE223" s="136"/>
      <c r="BF223" s="136"/>
    </row>
    <row r="224" spans="1:79" ht="12.75" customHeight="1">
      <c r="AB224" s="23"/>
      <c r="AC224" s="23"/>
      <c r="AD224" s="23"/>
      <c r="AE224" s="23"/>
      <c r="AF224" s="23"/>
      <c r="AG224" s="23"/>
      <c r="AH224" s="28" t="s">
        <v>1</v>
      </c>
      <c r="AI224" s="28"/>
      <c r="AJ224" s="28"/>
      <c r="AK224" s="28"/>
      <c r="AL224" s="28"/>
      <c r="AM224" s="28"/>
      <c r="AN224" s="28"/>
      <c r="AO224" s="28"/>
      <c r="AP224" s="28"/>
      <c r="AQ224" s="23"/>
      <c r="AR224" s="23"/>
      <c r="AS224" s="23"/>
      <c r="AT224" s="23"/>
      <c r="AU224" s="28" t="s">
        <v>160</v>
      </c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  <row r="225" spans="1:58" ht="15">
      <c r="AB225" s="23"/>
      <c r="AC225" s="23"/>
      <c r="AD225" s="23"/>
      <c r="AE225" s="23"/>
      <c r="AF225" s="23"/>
      <c r="AG225" s="23"/>
      <c r="AH225" s="24"/>
      <c r="AI225" s="24"/>
      <c r="AJ225" s="24"/>
      <c r="AK225" s="24"/>
      <c r="AL225" s="24"/>
      <c r="AM225" s="24"/>
      <c r="AN225" s="24"/>
      <c r="AO225" s="24"/>
      <c r="AP225" s="24"/>
      <c r="AQ225" s="23"/>
      <c r="AR225" s="23"/>
      <c r="AS225" s="23"/>
      <c r="AT225" s="23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</row>
    <row r="226" spans="1:58" ht="18" customHeight="1">
      <c r="A226" s="137" t="s">
        <v>204</v>
      </c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23"/>
      <c r="AC226" s="23"/>
      <c r="AD226" s="23"/>
      <c r="AE226" s="23"/>
      <c r="AF226" s="23"/>
      <c r="AG226" s="23"/>
      <c r="AH226" s="43"/>
      <c r="AI226" s="43"/>
      <c r="AJ226" s="43"/>
      <c r="AK226" s="43"/>
      <c r="AL226" s="43"/>
      <c r="AM226" s="43"/>
      <c r="AN226" s="43"/>
      <c r="AO226" s="43"/>
      <c r="AP226" s="43"/>
      <c r="AQ226" s="23"/>
      <c r="AR226" s="23"/>
      <c r="AS226" s="23"/>
      <c r="AT226" s="23"/>
      <c r="AU226" s="139" t="s">
        <v>206</v>
      </c>
      <c r="AV226" s="136"/>
      <c r="AW226" s="136"/>
      <c r="AX226" s="136"/>
      <c r="AY226" s="136"/>
      <c r="AZ226" s="136"/>
      <c r="BA226" s="136"/>
      <c r="BB226" s="136"/>
      <c r="BC226" s="136"/>
      <c r="BD226" s="136"/>
      <c r="BE226" s="136"/>
      <c r="BF226" s="136"/>
    </row>
    <row r="227" spans="1:58" ht="12" customHeight="1">
      <c r="AB227" s="23"/>
      <c r="AC227" s="23"/>
      <c r="AD227" s="23"/>
      <c r="AE227" s="23"/>
      <c r="AF227" s="23"/>
      <c r="AG227" s="23"/>
      <c r="AH227" s="28" t="s">
        <v>1</v>
      </c>
      <c r="AI227" s="28"/>
      <c r="AJ227" s="28"/>
      <c r="AK227" s="28"/>
      <c r="AL227" s="28"/>
      <c r="AM227" s="28"/>
      <c r="AN227" s="28"/>
      <c r="AO227" s="28"/>
      <c r="AP227" s="28"/>
      <c r="AQ227" s="23"/>
      <c r="AR227" s="23"/>
      <c r="AS227" s="23"/>
      <c r="AT227" s="23"/>
      <c r="AU227" s="28" t="s">
        <v>160</v>
      </c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</row>
  </sheetData>
  <mergeCells count="1340"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J202:AN202"/>
    <mergeCell ref="AO202:AS202"/>
    <mergeCell ref="AT202:AW202"/>
    <mergeCell ref="AX202:BB202"/>
    <mergeCell ref="BC202:BG202"/>
    <mergeCell ref="BH202:BL202"/>
    <mergeCell ref="A202:F202"/>
    <mergeCell ref="G202:P202"/>
    <mergeCell ref="Q202:U202"/>
    <mergeCell ref="V202:Y202"/>
    <mergeCell ref="Z202:AD202"/>
    <mergeCell ref="AE202:AI202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67:AT167"/>
    <mergeCell ref="BO158:BS158"/>
    <mergeCell ref="AK158:AO158"/>
    <mergeCell ref="AP158:AT158"/>
    <mergeCell ref="AU158:AY158"/>
    <mergeCell ref="AZ158:BD158"/>
    <mergeCell ref="BE158:BI158"/>
    <mergeCell ref="BJ158:BN158"/>
    <mergeCell ref="A158:F158"/>
    <mergeCell ref="G158:S158"/>
    <mergeCell ref="T158:Z158"/>
    <mergeCell ref="AA158:AE158"/>
    <mergeCell ref="AF158:AJ158"/>
    <mergeCell ref="AX147:AZ147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137:T137"/>
    <mergeCell ref="U137:Y137"/>
    <mergeCell ref="Z137:AD137"/>
    <mergeCell ref="AE137:AI137"/>
    <mergeCell ref="AJ137:AN137"/>
    <mergeCell ref="AO137:AS137"/>
    <mergeCell ref="AT137:AX137"/>
    <mergeCell ref="AY137:BC137"/>
    <mergeCell ref="BD137:BH137"/>
    <mergeCell ref="BE128:BI128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V125:AE125"/>
    <mergeCell ref="AF125:AJ125"/>
    <mergeCell ref="AK125:AO125"/>
    <mergeCell ref="AP125:AT125"/>
    <mergeCell ref="AU125:AY125"/>
    <mergeCell ref="AZ125:BD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16:BI116"/>
    <mergeCell ref="BJ116:BN116"/>
    <mergeCell ref="BO116:BS116"/>
    <mergeCell ref="BT116:BX116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W74:BA74"/>
    <mergeCell ref="BB74:BF74"/>
    <mergeCell ref="BG74:BK74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A71:D71"/>
    <mergeCell ref="E71:W71"/>
    <mergeCell ref="X71:AB71"/>
    <mergeCell ref="AC71:AG71"/>
    <mergeCell ref="AH71:AL71"/>
    <mergeCell ref="AM71:AQ71"/>
    <mergeCell ref="AR71:AV71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6:AA226"/>
    <mergeCell ref="AH226:AP226"/>
    <mergeCell ref="AU226:BF226"/>
    <mergeCell ref="AH227:AP227"/>
    <mergeCell ref="AU227:BF227"/>
    <mergeCell ref="A31:D31"/>
    <mergeCell ref="E31:T31"/>
    <mergeCell ref="U31:Y31"/>
    <mergeCell ref="Z31:AD31"/>
    <mergeCell ref="AE31:AH31"/>
    <mergeCell ref="A219:BL219"/>
    <mergeCell ref="A223:AA223"/>
    <mergeCell ref="AH223:AP223"/>
    <mergeCell ref="AU223:BF223"/>
    <mergeCell ref="AH224:AP224"/>
    <mergeCell ref="AU224:BF224"/>
    <mergeCell ref="AW211:BD211"/>
    <mergeCell ref="BE211:BL211"/>
    <mergeCell ref="A213:BL213"/>
    <mergeCell ref="A214:BL214"/>
    <mergeCell ref="A217:BL217"/>
    <mergeCell ref="A218:BL218"/>
    <mergeCell ref="AQ210:AV210"/>
    <mergeCell ref="AW210:BD210"/>
    <mergeCell ref="BE210:BL210"/>
    <mergeCell ref="A211:F211"/>
    <mergeCell ref="G211:S211"/>
    <mergeCell ref="T211:Y211"/>
    <mergeCell ref="Z211:AD211"/>
    <mergeCell ref="AE211:AJ211"/>
    <mergeCell ref="AK211:AP211"/>
    <mergeCell ref="AQ211:AV211"/>
    <mergeCell ref="A210:F210"/>
    <mergeCell ref="G210:S210"/>
    <mergeCell ref="T210:Y210"/>
    <mergeCell ref="Z210:AD210"/>
    <mergeCell ref="AE210:AJ210"/>
    <mergeCell ref="AK210:AP210"/>
    <mergeCell ref="BE207:BL208"/>
    <mergeCell ref="A209:F209"/>
    <mergeCell ref="G209:S209"/>
    <mergeCell ref="T209:Y209"/>
    <mergeCell ref="Z209:AD209"/>
    <mergeCell ref="AE209:AJ209"/>
    <mergeCell ref="AK209:AP209"/>
    <mergeCell ref="AQ209:AV209"/>
    <mergeCell ref="AW209:BD209"/>
    <mergeCell ref="BE209:BL209"/>
    <mergeCell ref="A205:BL205"/>
    <mergeCell ref="A206:BL206"/>
    <mergeCell ref="A207:F208"/>
    <mergeCell ref="G207:S208"/>
    <mergeCell ref="T207:Y208"/>
    <mergeCell ref="Z207:AD208"/>
    <mergeCell ref="AE207:AJ208"/>
    <mergeCell ref="AK207:AP208"/>
    <mergeCell ref="AQ207:AV208"/>
    <mergeCell ref="AW207:BD208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L147:AN147"/>
    <mergeCell ref="AO147:AQ147"/>
    <mergeCell ref="AR147:AT147"/>
    <mergeCell ref="AU147:AW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BI137:BM137"/>
    <mergeCell ref="BN137:BR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3:AT123"/>
    <mergeCell ref="AU123:AY123"/>
    <mergeCell ref="AZ123:BD123"/>
    <mergeCell ref="BE123:BI123"/>
    <mergeCell ref="A130:BL130"/>
    <mergeCell ref="A131:BR131"/>
    <mergeCell ref="BE124:BI124"/>
    <mergeCell ref="A125:C125"/>
    <mergeCell ref="D125:P125"/>
    <mergeCell ref="Q125:U125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BT111:BX111"/>
    <mergeCell ref="A118:BL118"/>
    <mergeCell ref="A119:C120"/>
    <mergeCell ref="D119:P120"/>
    <mergeCell ref="Q119:U120"/>
    <mergeCell ref="V119:AE120"/>
    <mergeCell ref="AF119:AT119"/>
    <mergeCell ref="AU119:BI119"/>
    <mergeCell ref="AF120:AJ120"/>
    <mergeCell ref="AK120:AO120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0:AV70"/>
    <mergeCell ref="AW70:BA70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:A93 A101:A102 A146:A147">
    <cfRule type="cellIs" dxfId="3" priority="3" stopIfTrue="1" operator="equal">
      <formula>A91</formula>
    </cfRule>
  </conditionalFormatting>
  <conditionalFormatting sqref="A111:C116 A123:C128">
    <cfRule type="cellIs" dxfId="2" priority="1" stopIfTrue="1" operator="equal">
      <formula>A110</formula>
    </cfRule>
    <cfRule type="cellIs" dxfId="1" priority="2" stopIfTrue="1" operator="equal">
      <formula>0</formula>
    </cfRule>
  </conditionalFormatting>
  <conditionalFormatting sqref="A103">
    <cfRule type="cellIs" dxfId="0" priority="5" stopIfTrue="1" operator="equal">
      <formula>A101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КПК0218110</vt:lpstr>
      <vt:lpstr>'Додаток2 КПК0218110'!Область_друку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2022-12-28T14:33:55Z</cp:lastPrinted>
  <dcterms:created xsi:type="dcterms:W3CDTF">2016-07-02T12:27:50Z</dcterms:created>
  <dcterms:modified xsi:type="dcterms:W3CDTF">2022-12-28T14:34:07Z</dcterms:modified>
</cp:coreProperties>
</file>