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7461" sheetId="6" r:id="rId1"/>
  </sheets>
  <definedNames>
    <definedName name="_xlnm.Print_Area" localSheetId="0">'Додаток2 КПК0217461'!$A$1:$BY$241</definedName>
  </definedNames>
  <calcPr calcId="125725"/>
</workbook>
</file>

<file path=xl/calcChain.xml><?xml version="1.0" encoding="utf-8"?>
<calcChain xmlns="http://schemas.openxmlformats.org/spreadsheetml/2006/main">
  <c r="BH217" i="6"/>
  <c r="AT217"/>
  <c r="AJ217"/>
  <c r="BH216"/>
  <c r="AT216"/>
  <c r="AJ216"/>
  <c r="BG207"/>
  <c r="AQ207"/>
  <c r="BG206"/>
  <c r="AQ206"/>
  <c r="AZ183"/>
  <c r="AK183"/>
  <c r="AZ182"/>
  <c r="AK182"/>
  <c r="BO174"/>
  <c r="AZ174"/>
  <c r="AK174"/>
  <c r="BO173"/>
  <c r="AZ173"/>
  <c r="AK173"/>
  <c r="BD98"/>
  <c r="AJ98"/>
  <c r="BD97"/>
  <c r="AJ97"/>
  <c r="BD96"/>
  <c r="AJ96"/>
  <c r="BU88"/>
  <c r="BB88"/>
  <c r="AI88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<sst xmlns="http://schemas.openxmlformats.org/spreadsheetml/2006/main" count="735" uniqueCount="264">
  <si>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</si>
  <si>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</si>
  <si>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</si>
  <si>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</si>
  <si>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</si>
  <si>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</si>
  <si>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</si>
  <si>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</si>
  <si>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</si>
  <si>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</si>
  <si>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</si>
  <si>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</si>
  <si>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</si>
  <si>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</si>
  <si>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</si>
  <si>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</si>
  <si>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</si>
  <si>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</si>
  <si>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</si>
  <si>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</si>
  <si>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</si>
  <si>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</si>
  <si>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</si>
  <si>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</si>
  <si>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</si>
  <si>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</si>
  <si>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</si>
  <si>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</si>
  <si>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</si>
  <si>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</si>
  <si>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</si>
  <si>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</si>
  <si>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</si>
  <si>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</si>
  <si>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</si>
  <si>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</si>
  <si>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</si>
  <si>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</si>
  <si>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</si>
  <si>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</si>
  <si>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</si>
  <si>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</si>
  <si>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</si>
  <si>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</si>
  <si>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</si>
  <si>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</si>
  <si>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</si>
  <si>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</si>
  <si>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</si>
  <si>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</si>
  <si>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</si>
  <si>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</si>
  <si>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</si>
  <si>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</si>
  <si>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</si>
  <si>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</si>
  <si>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</si>
  <si>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</si>
  <si>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</si>
  <si>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</si>
  <si>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</si>
  <si>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</si>
  <si>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</si>
  <si>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</si>
  <si>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</si>
  <si>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</si>
  <si>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</si>
  <si>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</si>
  <si>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</si>
  <si>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</si>
  <si>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</si>
  <si>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</si>
  <si>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</si>
  <si>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</si>
  <si>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</si>
  <si>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</si>
  <si>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</si>
  <si>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</si>
  <si>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</si>
  <si>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</si>
  <si>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</si>
  <si>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</si>
  <si>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</si>
  <si>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</si>
  <si>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</si>
  <si>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</si>
  <si>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</si>
  <si>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</si>
  <si>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</si>
  <si>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</si>
  <si>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</si>
  <si>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</si>
  <si>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</si>
  <si>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</si>
  <si>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</si>
  <si>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</si>
  <si>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</si>
  <si>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</si>
  <si>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</si>
  <si>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</si>
  <si>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</si>
  <si>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</si>
  <si>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</si>
  <si>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</si>
  <si>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</si>
  <si>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</si>
  <si>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</si>
  <si>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</si>
  <si>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</si>
  <si>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</si>
  <si>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</si>
  <si>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</si>
  <si>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</si>
  <si>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</si>
  <si>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</si>
  <si>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</si>
  <si>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</si>
  <si>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</si>
  <si>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</si>
  <si>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</si>
  <si>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</si>
  <si>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</si>
  <si>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</si>
  <si>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</si>
  <si>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</si>
  <si>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</si>
  <si>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</si>
  <si>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</si>
  <si>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</si>
  <si>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</si>
  <si>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</si>
  <si>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</si>
  <si>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</si>
  <si>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</si>
  <si>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</si>
  <si>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</si>
  <si>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</si>
  <si>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</si>
  <si>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</si>
  <si>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</si>
  <si>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</si>
  <si>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</si>
  <si>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</si>
  <si>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</si>
  <si>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</si>
  <si>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</si>
  <si>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</si>
  <si>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</si>
  <si>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</si>
  <si>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</si>
  <si>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</si>
  <si>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</si>
  <si>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</si>
  <si>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</si>
  <si>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</si>
  <si>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</si>
  <si>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</si>
  <si>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</si>
  <si>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</si>
  <si>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</si>
  <si>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</si>
  <si>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</si>
  <si>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</si>
  <si>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</si>
  <si>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</si>
  <si>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</si>
  <si>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</si>
  <si>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</si>
  <si>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</si>
  <si>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</si>
  <si>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</si>
  <si>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</si>
  <si>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</si>
  <si>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Субсидії та поточні трансферти підприємствам (установам, організаціям)</t>
  </si>
  <si>
    <t>Поточний ремонт транспортної інфраструктури</t>
  </si>
  <si>
    <t>Утримання інфраструктури доріг у належному стані</t>
  </si>
  <si>
    <t>затрат</t>
  </si>
  <si>
    <t xml:space="preserve">formula=RC[-16]+RC[-8]                          </t>
  </si>
  <si>
    <t>Обсяг видатків на утримання транспортної інфраструктури в зимовий пкріод</t>
  </si>
  <si>
    <t>грн.</t>
  </si>
  <si>
    <t>Бюджетна звітність ф-2</t>
  </si>
  <si>
    <t>Обсяг видатків на поточний ремонт транспортної інфраструктури, що має тверде покриття</t>
  </si>
  <si>
    <t>Розрахунки до бюджетного запиту</t>
  </si>
  <si>
    <t>Обсяг видатків на поточний ремонт транспортної інфраструктури, що не має твердого покриття</t>
  </si>
  <si>
    <t>продукту</t>
  </si>
  <si>
    <t>Кількість обєктів транспортної інфраструктури, які планується утримувати в зимовий період</t>
  </si>
  <si>
    <t>кв. м.</t>
  </si>
  <si>
    <t>Розрахункові дані</t>
  </si>
  <si>
    <t>площа вулично-дорожньої мережі, на якій планується поточний ремонт, що має тверде покриття</t>
  </si>
  <si>
    <t>площа вулично-дорожньої мережі, на якій планується поточний ремонт, що  не має твердого покриття</t>
  </si>
  <si>
    <t>ефективності</t>
  </si>
  <si>
    <t>Середня вартість утримання одного обєкта транспортної інфраструктури</t>
  </si>
  <si>
    <t>Розрахункові дані (видатки/ кількість)</t>
  </si>
  <si>
    <t>середня вартість поточного ремонту 1 кв.м. транспортної інфраструктури, що має тверде покриття</t>
  </si>
  <si>
    <t>середня вартість поточного ремонту 1 кв.м. транспортної інфраструктури, що  не має твердого покриття</t>
  </si>
  <si>
    <t>якості</t>
  </si>
  <si>
    <t>Динаміка кількості обєктів транспортної інфраструктури, що  утримуються порівняно з попереднім роком</t>
  </si>
  <si>
    <t>відс.</t>
  </si>
  <si>
    <t>Аналітичні дані</t>
  </si>
  <si>
    <t>динаміка відремонтованої за рахунок поточного ремонту транспортної інфраструктури, що має тверде покриття, площі вулично-дорожньої мережі, порівняно з попереднім роком</t>
  </si>
  <si>
    <t>Аналітичн ідані</t>
  </si>
  <si>
    <t>динаміка відремонтованої за рахунок поточного ремонту транспортної інфраструктури, що не має твердого покриття, площі вулично-дорожньої мережі, порівняно з попереднім роком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</si>
  <si>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</si>
  <si>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</si>
  <si>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</si>
  <si>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"Будівництва, реконструкції, ремонту та утримання автомобільних доріг на території Пятихатської міської на 2021-2025 роки"</t>
  </si>
  <si>
    <t>Рішення міської ради від 24 грудня 2020 року № 95-3/VІІІ</t>
  </si>
  <si>
    <t>Дебіторської та кредиторської заборгованості у 2024 році не очікуєься.</t>
  </si>
  <si>
    <t>Проведення робіт з належного утримання інфраструктури автомобільних доріг є необхідними заходами, що в першу чергу спрямовані на забезпечення безпечного руху, збереження людських життів, зменшення кількості аварійних ситуацій.</t>
  </si>
  <si>
    <t>Покращення стану інфраструктури автомобільних доріг у 2024-2026 роках.</t>
  </si>
  <si>
    <t>Забезпечення проведення поточного ремонту обєктів транспортної інфраструктури; _x000D_
Забезпечення проведення капітального ремонту обєктів транспортної інфраструктури</t>
  </si>
  <si>
    <t>Конституція України; Бюджетний кодекс України; проєкт Закону України "Про Державний бюджет на 2024 рік"; Закон України "Про місцевев самоврядування в Україні"; Закон України "Про автомобільні дороги";  Закон України "Про дорожній рух"; Закон України "Про джерела фінансування дорожнього господарства України"; Наказ МФУ від 20 вересня 2017 року № 793 "Про затвердження складових програмної класифікації видатків та кредитування місцевих бюджетів", 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Наказ Міністерства фінансів України від 27 січня 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міжбюджетних трансфертів".</t>
  </si>
  <si>
    <t>(0)(2)</t>
  </si>
  <si>
    <t>Виконавчий комітет Пятихатської міської ради</t>
  </si>
  <si>
    <t>04052620</t>
  </si>
  <si>
    <t>0458800000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</si>
  <si>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</si>
  <si>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</si>
  <si>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</si>
  <si>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</si>
  <si>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</si>
  <si>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</si>
  <si>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</si>
  <si>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</si>
  <si>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</si>
  <si>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</si>
  <si>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</si>
  <si>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</si>
  <si>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</si>
  <si>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</si>
  <si>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</si>
  <si>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</si>
  <si>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</si>
  <si>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</si>
  <si>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</si>
  <si>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</si>
  <si>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</si>
  <si>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</si>
  <si>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</si>
  <si>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</si>
  <si>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</si>
  <si>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</si>
  <si>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</si>
  <si>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</si>
  <si>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</si>
  <si>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</si>
  <si>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</si>
  <si>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</si>
  <si>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</si>
  <si>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</si>
  <si>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</si>
  <si>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</si>
  <si>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</si>
  <si>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(0)(2)(1)(7)(4)(6)(1)</t>
  </si>
  <si>
    <t>(7)(4)(6)(1)</t>
  </si>
  <si>
    <t>(0)(4)(5)(6)</t>
  </si>
  <si>
    <t>Утримання та розвиток автомобільних доріг та дорожньої інфраструктури за рахунок коштів місцевого бюджету</t>
  </si>
  <si>
    <t>Виконавчий комітет П`ятихатської міської ради</t>
  </si>
  <si>
    <t>(0)(2)(1)</t>
  </si>
  <si>
    <t>Міський голова</t>
  </si>
  <si>
    <t>Гілал ІСАЄВ</t>
  </si>
  <si>
    <t xml:space="preserve"> (ім'я та ПРІЗВИЩЕ)</t>
  </si>
  <si>
    <t>Головний бухгалтер</t>
  </si>
  <si>
    <t>Олена ОСПЕЛЬНИКОВА</t>
  </si>
</sst>
</file>

<file path=xl/styles.xml><?xml version="1.0" encoding="utf-8"?>
<styleSheet xmlns="http://schemas.openxmlformats.org/spreadsheetml/2006/main">
  <numFmts count="1">
    <numFmt numFmtId="180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42"/>
  <sheetViews>
    <sheetView tabSelected="1" topLeftCell="A226" zoomScaleNormal="100" workbookViewId="0">
      <selection activeCell="A238" sqref="A238:CA242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56" t="s">
        <v>115</v>
      </c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</row>
    <row r="2" spans="1:79" ht="14.25" customHeight="1">
      <c r="A2" s="37" t="s">
        <v>240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</row>
    <row r="4" spans="1:79" ht="15" customHeight="1">
      <c r="A4" s="11" t="s">
        <v>159</v>
      </c>
      <c r="B4" s="130" t="s">
        <v>213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8"/>
      <c r="AH4" s="24" t="s">
        <v>212</v>
      </c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8"/>
      <c r="AT4" s="132" t="s">
        <v>214</v>
      </c>
      <c r="AU4" s="24"/>
      <c r="AV4" s="24"/>
      <c r="AW4" s="24"/>
      <c r="AX4" s="24"/>
      <c r="AY4" s="24"/>
      <c r="AZ4" s="24"/>
      <c r="BA4" s="2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7"/>
      <c r="AH5" s="25" t="s">
        <v>160</v>
      </c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7"/>
      <c r="AT5" s="25" t="s">
        <v>157</v>
      </c>
      <c r="AU5" s="25"/>
      <c r="AV5" s="25"/>
      <c r="AW5" s="25"/>
      <c r="AX5" s="25"/>
      <c r="AY5" s="25"/>
      <c r="AZ5" s="25"/>
      <c r="BA5" s="25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0" t="s">
        <v>257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8"/>
      <c r="AH7" s="24" t="s">
        <v>258</v>
      </c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15"/>
      <c r="BC7" s="132" t="s">
        <v>214</v>
      </c>
      <c r="BD7" s="24"/>
      <c r="BE7" s="24"/>
      <c r="BF7" s="24"/>
      <c r="BG7" s="24"/>
      <c r="BH7" s="24"/>
      <c r="BI7" s="24"/>
      <c r="BJ7" s="24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39" t="s">
        <v>155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7"/>
      <c r="AH8" s="25" t="s">
        <v>162</v>
      </c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13"/>
      <c r="BC8" s="25" t="s">
        <v>157</v>
      </c>
      <c r="BD8" s="25"/>
      <c r="BE8" s="25"/>
      <c r="BF8" s="25"/>
      <c r="BG8" s="25"/>
      <c r="BH8" s="25"/>
      <c r="BI8" s="25"/>
      <c r="BJ8" s="25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>
      <c r="A10" s="11" t="s">
        <v>163</v>
      </c>
      <c r="B10" s="24" t="s">
        <v>253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N10" s="24" t="s">
        <v>254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15"/>
      <c r="AA10" s="24" t="s">
        <v>255</v>
      </c>
      <c r="AB10" s="24"/>
      <c r="AC10" s="24"/>
      <c r="AD10" s="24"/>
      <c r="AE10" s="24"/>
      <c r="AF10" s="24"/>
      <c r="AG10" s="24"/>
      <c r="AH10" s="24"/>
      <c r="AI10" s="24"/>
      <c r="AJ10" s="15"/>
      <c r="AK10" s="133" t="s">
        <v>256</v>
      </c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20"/>
      <c r="BL10" s="132" t="s">
        <v>215</v>
      </c>
      <c r="BM10" s="24"/>
      <c r="BN10" s="24"/>
      <c r="BO10" s="24"/>
      <c r="BP10" s="24"/>
      <c r="BQ10" s="24"/>
      <c r="BR10" s="24"/>
      <c r="BS10" s="2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5" t="s">
        <v>164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N11" s="25" t="s">
        <v>166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3"/>
      <c r="AA11" s="79" t="s">
        <v>167</v>
      </c>
      <c r="AB11" s="79"/>
      <c r="AC11" s="79"/>
      <c r="AD11" s="79"/>
      <c r="AE11" s="79"/>
      <c r="AF11" s="79"/>
      <c r="AG11" s="79"/>
      <c r="AH11" s="79"/>
      <c r="AI11" s="79"/>
      <c r="AJ11" s="13"/>
      <c r="AK11" s="80" t="s">
        <v>165</v>
      </c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19"/>
      <c r="BL11" s="25" t="s">
        <v>158</v>
      </c>
      <c r="BM11" s="25"/>
      <c r="BN11" s="25"/>
      <c r="BO11" s="25"/>
      <c r="BP11" s="25"/>
      <c r="BQ11" s="25"/>
      <c r="BR11" s="25"/>
      <c r="BS11" s="25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38" t="s">
        <v>241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</row>
    <row r="14" spans="1:79" ht="14.25" customHeight="1">
      <c r="A14" s="38" t="s">
        <v>148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</row>
    <row r="15" spans="1:79" ht="15" customHeight="1">
      <c r="A15" s="128" t="s">
        <v>209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3" t="s">
        <v>149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</row>
    <row r="18" spans="1:79" ht="30" customHeight="1">
      <c r="A18" s="128" t="s">
        <v>210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38" t="s">
        <v>150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</row>
    <row r="21" spans="1:79" ht="60" customHeight="1">
      <c r="A21" s="128" t="s">
        <v>211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38" t="s">
        <v>151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</row>
    <row r="24" spans="1:79" ht="14.25" customHeight="1">
      <c r="A24" s="54" t="s">
        <v>227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</row>
    <row r="25" spans="1:79" ht="15" customHeight="1">
      <c r="A25" s="36" t="s">
        <v>216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</row>
    <row r="26" spans="1:79" ht="23.1" customHeight="1">
      <c r="A26" s="57" t="s">
        <v>2</v>
      </c>
      <c r="B26" s="58"/>
      <c r="C26" s="58"/>
      <c r="D26" s="59"/>
      <c r="E26" s="57" t="s">
        <v>19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32" t="s">
        <v>217</v>
      </c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 t="s">
        <v>220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 t="s">
        <v>228</v>
      </c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</row>
    <row r="27" spans="1:79" ht="54.75" customHeight="1">
      <c r="A27" s="60"/>
      <c r="B27" s="61"/>
      <c r="C27" s="61"/>
      <c r="D27" s="62"/>
      <c r="E27" s="6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26" t="s">
        <v>4</v>
      </c>
      <c r="V27" s="27"/>
      <c r="W27" s="27"/>
      <c r="X27" s="27"/>
      <c r="Y27" s="28"/>
      <c r="Z27" s="26" t="s">
        <v>3</v>
      </c>
      <c r="AA27" s="27"/>
      <c r="AB27" s="27"/>
      <c r="AC27" s="27"/>
      <c r="AD27" s="28"/>
      <c r="AE27" s="42" t="s">
        <v>116</v>
      </c>
      <c r="AF27" s="43"/>
      <c r="AG27" s="43"/>
      <c r="AH27" s="44"/>
      <c r="AI27" s="26" t="s">
        <v>5</v>
      </c>
      <c r="AJ27" s="27"/>
      <c r="AK27" s="27"/>
      <c r="AL27" s="27"/>
      <c r="AM27" s="28"/>
      <c r="AN27" s="26" t="s">
        <v>4</v>
      </c>
      <c r="AO27" s="27"/>
      <c r="AP27" s="27"/>
      <c r="AQ27" s="27"/>
      <c r="AR27" s="28"/>
      <c r="AS27" s="26" t="s">
        <v>3</v>
      </c>
      <c r="AT27" s="27"/>
      <c r="AU27" s="27"/>
      <c r="AV27" s="27"/>
      <c r="AW27" s="28"/>
      <c r="AX27" s="42" t="s">
        <v>116</v>
      </c>
      <c r="AY27" s="43"/>
      <c r="AZ27" s="43"/>
      <c r="BA27" s="44"/>
      <c r="BB27" s="26" t="s">
        <v>96</v>
      </c>
      <c r="BC27" s="27"/>
      <c r="BD27" s="27"/>
      <c r="BE27" s="27"/>
      <c r="BF27" s="28"/>
      <c r="BG27" s="26" t="s">
        <v>4</v>
      </c>
      <c r="BH27" s="27"/>
      <c r="BI27" s="27"/>
      <c r="BJ27" s="27"/>
      <c r="BK27" s="28"/>
      <c r="BL27" s="26" t="s">
        <v>3</v>
      </c>
      <c r="BM27" s="27"/>
      <c r="BN27" s="27"/>
      <c r="BO27" s="27"/>
      <c r="BP27" s="28"/>
      <c r="BQ27" s="42" t="s">
        <v>116</v>
      </c>
      <c r="BR27" s="43"/>
      <c r="BS27" s="43"/>
      <c r="BT27" s="44"/>
      <c r="BU27" s="26" t="s">
        <v>97</v>
      </c>
      <c r="BV27" s="27"/>
      <c r="BW27" s="27"/>
      <c r="BX27" s="27"/>
      <c r="BY27" s="28"/>
    </row>
    <row r="28" spans="1:79" ht="15" customHeight="1">
      <c r="A28" s="26">
        <v>1</v>
      </c>
      <c r="B28" s="27"/>
      <c r="C28" s="27"/>
      <c r="D28" s="28"/>
      <c r="E28" s="26">
        <v>2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>
        <v>3</v>
      </c>
      <c r="V28" s="27"/>
      <c r="W28" s="27"/>
      <c r="X28" s="27"/>
      <c r="Y28" s="28"/>
      <c r="Z28" s="26">
        <v>4</v>
      </c>
      <c r="AA28" s="27"/>
      <c r="AB28" s="27"/>
      <c r="AC28" s="27"/>
      <c r="AD28" s="28"/>
      <c r="AE28" s="26">
        <v>5</v>
      </c>
      <c r="AF28" s="27"/>
      <c r="AG28" s="27"/>
      <c r="AH28" s="28"/>
      <c r="AI28" s="26">
        <v>6</v>
      </c>
      <c r="AJ28" s="27"/>
      <c r="AK28" s="27"/>
      <c r="AL28" s="27"/>
      <c r="AM28" s="28"/>
      <c r="AN28" s="26">
        <v>7</v>
      </c>
      <c r="AO28" s="27"/>
      <c r="AP28" s="27"/>
      <c r="AQ28" s="27"/>
      <c r="AR28" s="28"/>
      <c r="AS28" s="26">
        <v>8</v>
      </c>
      <c r="AT28" s="27"/>
      <c r="AU28" s="27"/>
      <c r="AV28" s="27"/>
      <c r="AW28" s="28"/>
      <c r="AX28" s="26">
        <v>9</v>
      </c>
      <c r="AY28" s="27"/>
      <c r="AZ28" s="27"/>
      <c r="BA28" s="28"/>
      <c r="BB28" s="26">
        <v>10</v>
      </c>
      <c r="BC28" s="27"/>
      <c r="BD28" s="27"/>
      <c r="BE28" s="27"/>
      <c r="BF28" s="28"/>
      <c r="BG28" s="26">
        <v>11</v>
      </c>
      <c r="BH28" s="27"/>
      <c r="BI28" s="27"/>
      <c r="BJ28" s="27"/>
      <c r="BK28" s="28"/>
      <c r="BL28" s="26">
        <v>12</v>
      </c>
      <c r="BM28" s="27"/>
      <c r="BN28" s="27"/>
      <c r="BO28" s="27"/>
      <c r="BP28" s="28"/>
      <c r="BQ28" s="26">
        <v>13</v>
      </c>
      <c r="BR28" s="27"/>
      <c r="BS28" s="27"/>
      <c r="BT28" s="28"/>
      <c r="BU28" s="26">
        <v>14</v>
      </c>
      <c r="BV28" s="27"/>
      <c r="BW28" s="27"/>
      <c r="BX28" s="27"/>
      <c r="BY28" s="28"/>
    </row>
    <row r="29" spans="1:79" ht="13.5" hidden="1" customHeight="1">
      <c r="A29" s="29" t="s">
        <v>56</v>
      </c>
      <c r="B29" s="30"/>
      <c r="C29" s="30"/>
      <c r="D29" s="31"/>
      <c r="E29" s="29" t="s">
        <v>57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50" t="s">
        <v>65</v>
      </c>
      <c r="V29" s="51"/>
      <c r="W29" s="51"/>
      <c r="X29" s="51"/>
      <c r="Y29" s="52"/>
      <c r="Z29" s="50" t="s">
        <v>66</v>
      </c>
      <c r="AA29" s="51"/>
      <c r="AB29" s="51"/>
      <c r="AC29" s="51"/>
      <c r="AD29" s="52"/>
      <c r="AE29" s="29" t="s">
        <v>91</v>
      </c>
      <c r="AF29" s="30"/>
      <c r="AG29" s="30"/>
      <c r="AH29" s="31"/>
      <c r="AI29" s="46" t="s">
        <v>169</v>
      </c>
      <c r="AJ29" s="47"/>
      <c r="AK29" s="47"/>
      <c r="AL29" s="47"/>
      <c r="AM29" s="48"/>
      <c r="AN29" s="29" t="s">
        <v>67</v>
      </c>
      <c r="AO29" s="30"/>
      <c r="AP29" s="30"/>
      <c r="AQ29" s="30"/>
      <c r="AR29" s="31"/>
      <c r="AS29" s="29" t="s">
        <v>68</v>
      </c>
      <c r="AT29" s="30"/>
      <c r="AU29" s="30"/>
      <c r="AV29" s="30"/>
      <c r="AW29" s="31"/>
      <c r="AX29" s="29" t="s">
        <v>92</v>
      </c>
      <c r="AY29" s="30"/>
      <c r="AZ29" s="30"/>
      <c r="BA29" s="31"/>
      <c r="BB29" s="46" t="s">
        <v>169</v>
      </c>
      <c r="BC29" s="47"/>
      <c r="BD29" s="47"/>
      <c r="BE29" s="47"/>
      <c r="BF29" s="48"/>
      <c r="BG29" s="29" t="s">
        <v>58</v>
      </c>
      <c r="BH29" s="30"/>
      <c r="BI29" s="30"/>
      <c r="BJ29" s="30"/>
      <c r="BK29" s="31"/>
      <c r="BL29" s="29" t="s">
        <v>59</v>
      </c>
      <c r="BM29" s="30"/>
      <c r="BN29" s="30"/>
      <c r="BO29" s="30"/>
      <c r="BP29" s="31"/>
      <c r="BQ29" s="29" t="s">
        <v>93</v>
      </c>
      <c r="BR29" s="30"/>
      <c r="BS29" s="30"/>
      <c r="BT29" s="31"/>
      <c r="BU29" s="46" t="s">
        <v>169</v>
      </c>
      <c r="BV29" s="47"/>
      <c r="BW29" s="47"/>
      <c r="BX29" s="47"/>
      <c r="BY29" s="48"/>
      <c r="CA29" t="s">
        <v>21</v>
      </c>
    </row>
    <row r="30" spans="1:79" s="95" customFormat="1" ht="12.75" customHeight="1">
      <c r="A30" s="85"/>
      <c r="B30" s="86"/>
      <c r="C30" s="86"/>
      <c r="D30" s="87"/>
      <c r="E30" s="88" t="s">
        <v>171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  <c r="U30" s="91">
        <v>804159</v>
      </c>
      <c r="V30" s="91"/>
      <c r="W30" s="91"/>
      <c r="X30" s="91"/>
      <c r="Y30" s="91"/>
      <c r="Z30" s="91" t="s">
        <v>172</v>
      </c>
      <c r="AA30" s="91"/>
      <c r="AB30" s="91"/>
      <c r="AC30" s="91"/>
      <c r="AD30" s="91"/>
      <c r="AE30" s="92" t="s">
        <v>172</v>
      </c>
      <c r="AF30" s="93"/>
      <c r="AG30" s="93"/>
      <c r="AH30" s="94"/>
      <c r="AI30" s="92">
        <f>IF(ISNUMBER(U30),U30,0)+IF(ISNUMBER(Z30),Z30,0)</f>
        <v>804159</v>
      </c>
      <c r="AJ30" s="93"/>
      <c r="AK30" s="93"/>
      <c r="AL30" s="93"/>
      <c r="AM30" s="94"/>
      <c r="AN30" s="92">
        <v>0</v>
      </c>
      <c r="AO30" s="93"/>
      <c r="AP30" s="93"/>
      <c r="AQ30" s="93"/>
      <c r="AR30" s="94"/>
      <c r="AS30" s="92" t="s">
        <v>172</v>
      </c>
      <c r="AT30" s="93"/>
      <c r="AU30" s="93"/>
      <c r="AV30" s="93"/>
      <c r="AW30" s="94"/>
      <c r="AX30" s="92" t="s">
        <v>172</v>
      </c>
      <c r="AY30" s="93"/>
      <c r="AZ30" s="93"/>
      <c r="BA30" s="94"/>
      <c r="BB30" s="92">
        <f>IF(ISNUMBER(AN30),AN30,0)+IF(ISNUMBER(AS30),AS30,0)</f>
        <v>0</v>
      </c>
      <c r="BC30" s="93"/>
      <c r="BD30" s="93"/>
      <c r="BE30" s="93"/>
      <c r="BF30" s="94"/>
      <c r="BG30" s="92">
        <v>6000000</v>
      </c>
      <c r="BH30" s="93"/>
      <c r="BI30" s="93"/>
      <c r="BJ30" s="93"/>
      <c r="BK30" s="94"/>
      <c r="BL30" s="92" t="s">
        <v>172</v>
      </c>
      <c r="BM30" s="93"/>
      <c r="BN30" s="93"/>
      <c r="BO30" s="93"/>
      <c r="BP30" s="94"/>
      <c r="BQ30" s="92" t="s">
        <v>172</v>
      </c>
      <c r="BR30" s="93"/>
      <c r="BS30" s="93"/>
      <c r="BT30" s="94"/>
      <c r="BU30" s="92">
        <f>IF(ISNUMBER(BG30),BG30,0)+IF(ISNUMBER(BL30),BL30,0)</f>
        <v>6000000</v>
      </c>
      <c r="BV30" s="93"/>
      <c r="BW30" s="93"/>
      <c r="BX30" s="93"/>
      <c r="BY30" s="94"/>
      <c r="CA30" s="95" t="s">
        <v>22</v>
      </c>
    </row>
    <row r="31" spans="1:79" s="6" customFormat="1" ht="12.75" customHeight="1">
      <c r="A31" s="83"/>
      <c r="B31" s="81"/>
      <c r="C31" s="81"/>
      <c r="D31" s="82"/>
      <c r="E31" s="96" t="s">
        <v>147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8"/>
      <c r="U31" s="99">
        <v>804159</v>
      </c>
      <c r="V31" s="99"/>
      <c r="W31" s="99"/>
      <c r="X31" s="99"/>
      <c r="Y31" s="99"/>
      <c r="Z31" s="99">
        <v>0</v>
      </c>
      <c r="AA31" s="99"/>
      <c r="AB31" s="99"/>
      <c r="AC31" s="99"/>
      <c r="AD31" s="99"/>
      <c r="AE31" s="100">
        <v>0</v>
      </c>
      <c r="AF31" s="101"/>
      <c r="AG31" s="101"/>
      <c r="AH31" s="102"/>
      <c r="AI31" s="100">
        <f>IF(ISNUMBER(U31),U31,0)+IF(ISNUMBER(Z31),Z31,0)</f>
        <v>804159</v>
      </c>
      <c r="AJ31" s="101"/>
      <c r="AK31" s="101"/>
      <c r="AL31" s="101"/>
      <c r="AM31" s="102"/>
      <c r="AN31" s="100">
        <v>0</v>
      </c>
      <c r="AO31" s="101"/>
      <c r="AP31" s="101"/>
      <c r="AQ31" s="101"/>
      <c r="AR31" s="102"/>
      <c r="AS31" s="100">
        <v>0</v>
      </c>
      <c r="AT31" s="101"/>
      <c r="AU31" s="101"/>
      <c r="AV31" s="101"/>
      <c r="AW31" s="102"/>
      <c r="AX31" s="100">
        <v>0</v>
      </c>
      <c r="AY31" s="101"/>
      <c r="AZ31" s="101"/>
      <c r="BA31" s="102"/>
      <c r="BB31" s="100">
        <f>IF(ISNUMBER(AN31),AN31,0)+IF(ISNUMBER(AS31),AS31,0)</f>
        <v>0</v>
      </c>
      <c r="BC31" s="101"/>
      <c r="BD31" s="101"/>
      <c r="BE31" s="101"/>
      <c r="BF31" s="102"/>
      <c r="BG31" s="100">
        <v>6000000</v>
      </c>
      <c r="BH31" s="101"/>
      <c r="BI31" s="101"/>
      <c r="BJ31" s="101"/>
      <c r="BK31" s="102"/>
      <c r="BL31" s="100">
        <v>0</v>
      </c>
      <c r="BM31" s="101"/>
      <c r="BN31" s="101"/>
      <c r="BO31" s="101"/>
      <c r="BP31" s="102"/>
      <c r="BQ31" s="100">
        <v>0</v>
      </c>
      <c r="BR31" s="101"/>
      <c r="BS31" s="101"/>
      <c r="BT31" s="102"/>
      <c r="BU31" s="100">
        <f>IF(ISNUMBER(BG31),BG31,0)+IF(ISNUMBER(BL31),BL31,0)</f>
        <v>6000000</v>
      </c>
      <c r="BV31" s="101"/>
      <c r="BW31" s="101"/>
      <c r="BX31" s="101"/>
      <c r="BY31" s="102"/>
    </row>
    <row r="33" spans="1:79" ht="14.25" customHeight="1">
      <c r="A33" s="54" t="s">
        <v>242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</row>
    <row r="34" spans="1:79" ht="15" customHeight="1">
      <c r="A34" s="49" t="s">
        <v>216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</row>
    <row r="35" spans="1:79" ht="22.5" customHeight="1">
      <c r="A35" s="57" t="s">
        <v>2</v>
      </c>
      <c r="B35" s="58"/>
      <c r="C35" s="58"/>
      <c r="D35" s="59"/>
      <c r="E35" s="57" t="s">
        <v>19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9"/>
      <c r="X35" s="26" t="s">
        <v>238</v>
      </c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8"/>
      <c r="AR35" s="32" t="s">
        <v>243</v>
      </c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</row>
    <row r="36" spans="1:79" ht="36" customHeight="1">
      <c r="A36" s="60"/>
      <c r="B36" s="61"/>
      <c r="C36" s="61"/>
      <c r="D36" s="62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2"/>
      <c r="X36" s="32" t="s">
        <v>4</v>
      </c>
      <c r="Y36" s="32"/>
      <c r="Z36" s="32"/>
      <c r="AA36" s="32"/>
      <c r="AB36" s="32"/>
      <c r="AC36" s="32" t="s">
        <v>3</v>
      </c>
      <c r="AD36" s="32"/>
      <c r="AE36" s="32"/>
      <c r="AF36" s="32"/>
      <c r="AG36" s="32"/>
      <c r="AH36" s="42" t="s">
        <v>116</v>
      </c>
      <c r="AI36" s="43"/>
      <c r="AJ36" s="43"/>
      <c r="AK36" s="43"/>
      <c r="AL36" s="44"/>
      <c r="AM36" s="26" t="s">
        <v>5</v>
      </c>
      <c r="AN36" s="27"/>
      <c r="AO36" s="27"/>
      <c r="AP36" s="27"/>
      <c r="AQ36" s="28"/>
      <c r="AR36" s="26" t="s">
        <v>4</v>
      </c>
      <c r="AS36" s="27"/>
      <c r="AT36" s="27"/>
      <c r="AU36" s="27"/>
      <c r="AV36" s="28"/>
      <c r="AW36" s="26" t="s">
        <v>3</v>
      </c>
      <c r="AX36" s="27"/>
      <c r="AY36" s="27"/>
      <c r="AZ36" s="27"/>
      <c r="BA36" s="28"/>
      <c r="BB36" s="42" t="s">
        <v>116</v>
      </c>
      <c r="BC36" s="43"/>
      <c r="BD36" s="43"/>
      <c r="BE36" s="43"/>
      <c r="BF36" s="44"/>
      <c r="BG36" s="26" t="s">
        <v>96</v>
      </c>
      <c r="BH36" s="27"/>
      <c r="BI36" s="27"/>
      <c r="BJ36" s="27"/>
      <c r="BK36" s="28"/>
    </row>
    <row r="37" spans="1:79" ht="15" customHeight="1">
      <c r="A37" s="26">
        <v>1</v>
      </c>
      <c r="B37" s="27"/>
      <c r="C37" s="27"/>
      <c r="D37" s="28"/>
      <c r="E37" s="26">
        <v>2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8"/>
      <c r="X37" s="32">
        <v>3</v>
      </c>
      <c r="Y37" s="32"/>
      <c r="Z37" s="32"/>
      <c r="AA37" s="32"/>
      <c r="AB37" s="32"/>
      <c r="AC37" s="32">
        <v>4</v>
      </c>
      <c r="AD37" s="32"/>
      <c r="AE37" s="32"/>
      <c r="AF37" s="32"/>
      <c r="AG37" s="32"/>
      <c r="AH37" s="32">
        <v>5</v>
      </c>
      <c r="AI37" s="32"/>
      <c r="AJ37" s="32"/>
      <c r="AK37" s="32"/>
      <c r="AL37" s="32"/>
      <c r="AM37" s="32">
        <v>6</v>
      </c>
      <c r="AN37" s="32"/>
      <c r="AO37" s="32"/>
      <c r="AP37" s="32"/>
      <c r="AQ37" s="32"/>
      <c r="AR37" s="26">
        <v>7</v>
      </c>
      <c r="AS37" s="27"/>
      <c r="AT37" s="27"/>
      <c r="AU37" s="27"/>
      <c r="AV37" s="28"/>
      <c r="AW37" s="26">
        <v>8</v>
      </c>
      <c r="AX37" s="27"/>
      <c r="AY37" s="27"/>
      <c r="AZ37" s="27"/>
      <c r="BA37" s="28"/>
      <c r="BB37" s="26">
        <v>9</v>
      </c>
      <c r="BC37" s="27"/>
      <c r="BD37" s="27"/>
      <c r="BE37" s="27"/>
      <c r="BF37" s="28"/>
      <c r="BG37" s="26">
        <v>10</v>
      </c>
      <c r="BH37" s="27"/>
      <c r="BI37" s="27"/>
      <c r="BJ37" s="27"/>
      <c r="BK37" s="28"/>
    </row>
    <row r="38" spans="1:79" ht="20.25" hidden="1" customHeight="1">
      <c r="A38" s="29" t="s">
        <v>56</v>
      </c>
      <c r="B38" s="30"/>
      <c r="C38" s="30"/>
      <c r="D38" s="31"/>
      <c r="E38" s="29" t="s">
        <v>57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1"/>
      <c r="X38" s="34" t="s">
        <v>60</v>
      </c>
      <c r="Y38" s="34"/>
      <c r="Z38" s="34"/>
      <c r="AA38" s="34"/>
      <c r="AB38" s="34"/>
      <c r="AC38" s="34" t="s">
        <v>61</v>
      </c>
      <c r="AD38" s="34"/>
      <c r="AE38" s="34"/>
      <c r="AF38" s="34"/>
      <c r="AG38" s="34"/>
      <c r="AH38" s="29" t="s">
        <v>94</v>
      </c>
      <c r="AI38" s="30"/>
      <c r="AJ38" s="30"/>
      <c r="AK38" s="30"/>
      <c r="AL38" s="31"/>
      <c r="AM38" s="46" t="s">
        <v>170</v>
      </c>
      <c r="AN38" s="47"/>
      <c r="AO38" s="47"/>
      <c r="AP38" s="47"/>
      <c r="AQ38" s="48"/>
      <c r="AR38" s="29" t="s">
        <v>62</v>
      </c>
      <c r="AS38" s="30"/>
      <c r="AT38" s="30"/>
      <c r="AU38" s="30"/>
      <c r="AV38" s="31"/>
      <c r="AW38" s="29" t="s">
        <v>63</v>
      </c>
      <c r="AX38" s="30"/>
      <c r="AY38" s="30"/>
      <c r="AZ38" s="30"/>
      <c r="BA38" s="31"/>
      <c r="BB38" s="29" t="s">
        <v>95</v>
      </c>
      <c r="BC38" s="30"/>
      <c r="BD38" s="30"/>
      <c r="BE38" s="30"/>
      <c r="BF38" s="31"/>
      <c r="BG38" s="46" t="s">
        <v>170</v>
      </c>
      <c r="BH38" s="47"/>
      <c r="BI38" s="47"/>
      <c r="BJ38" s="47"/>
      <c r="BK38" s="48"/>
      <c r="CA38" t="s">
        <v>23</v>
      </c>
    </row>
    <row r="39" spans="1:79" s="95" customFormat="1" ht="12.75" customHeight="1">
      <c r="A39" s="85"/>
      <c r="B39" s="86"/>
      <c r="C39" s="86"/>
      <c r="D39" s="87"/>
      <c r="E39" s="88" t="s">
        <v>171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90"/>
      <c r="X39" s="92">
        <v>6420000</v>
      </c>
      <c r="Y39" s="93"/>
      <c r="Z39" s="93"/>
      <c r="AA39" s="93"/>
      <c r="AB39" s="94"/>
      <c r="AC39" s="92" t="s">
        <v>172</v>
      </c>
      <c r="AD39" s="93"/>
      <c r="AE39" s="93"/>
      <c r="AF39" s="93"/>
      <c r="AG39" s="94"/>
      <c r="AH39" s="92" t="s">
        <v>172</v>
      </c>
      <c r="AI39" s="93"/>
      <c r="AJ39" s="93"/>
      <c r="AK39" s="93"/>
      <c r="AL39" s="94"/>
      <c r="AM39" s="92">
        <f>IF(ISNUMBER(X39),X39,0)+IF(ISNUMBER(AC39),AC39,0)</f>
        <v>6420000</v>
      </c>
      <c r="AN39" s="93"/>
      <c r="AO39" s="93"/>
      <c r="AP39" s="93"/>
      <c r="AQ39" s="94"/>
      <c r="AR39" s="92">
        <v>6792360</v>
      </c>
      <c r="AS39" s="93"/>
      <c r="AT39" s="93"/>
      <c r="AU39" s="93"/>
      <c r="AV39" s="94"/>
      <c r="AW39" s="92" t="s">
        <v>172</v>
      </c>
      <c r="AX39" s="93"/>
      <c r="AY39" s="93"/>
      <c r="AZ39" s="93"/>
      <c r="BA39" s="94"/>
      <c r="BB39" s="92" t="s">
        <v>172</v>
      </c>
      <c r="BC39" s="93"/>
      <c r="BD39" s="93"/>
      <c r="BE39" s="93"/>
      <c r="BF39" s="94"/>
      <c r="BG39" s="91">
        <f>IF(ISNUMBER(AR39),AR39,0)+IF(ISNUMBER(AW39),AW39,0)</f>
        <v>6792360</v>
      </c>
      <c r="BH39" s="91"/>
      <c r="BI39" s="91"/>
      <c r="BJ39" s="91"/>
      <c r="BK39" s="91"/>
      <c r="CA39" s="95" t="s">
        <v>24</v>
      </c>
    </row>
    <row r="40" spans="1:79" s="6" customFormat="1" ht="12.75" customHeight="1">
      <c r="A40" s="83"/>
      <c r="B40" s="81"/>
      <c r="C40" s="81"/>
      <c r="D40" s="82"/>
      <c r="E40" s="96" t="s">
        <v>147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8"/>
      <c r="X40" s="100">
        <v>6420000</v>
      </c>
      <c r="Y40" s="101"/>
      <c r="Z40" s="101"/>
      <c r="AA40" s="101"/>
      <c r="AB40" s="102"/>
      <c r="AC40" s="100">
        <v>0</v>
      </c>
      <c r="AD40" s="101"/>
      <c r="AE40" s="101"/>
      <c r="AF40" s="101"/>
      <c r="AG40" s="102"/>
      <c r="AH40" s="100">
        <v>0</v>
      </c>
      <c r="AI40" s="101"/>
      <c r="AJ40" s="101"/>
      <c r="AK40" s="101"/>
      <c r="AL40" s="102"/>
      <c r="AM40" s="100">
        <f>IF(ISNUMBER(X40),X40,0)+IF(ISNUMBER(AC40),AC40,0)</f>
        <v>6420000</v>
      </c>
      <c r="AN40" s="101"/>
      <c r="AO40" s="101"/>
      <c r="AP40" s="101"/>
      <c r="AQ40" s="102"/>
      <c r="AR40" s="100">
        <v>6792360</v>
      </c>
      <c r="AS40" s="101"/>
      <c r="AT40" s="101"/>
      <c r="AU40" s="101"/>
      <c r="AV40" s="102"/>
      <c r="AW40" s="100">
        <v>0</v>
      </c>
      <c r="AX40" s="101"/>
      <c r="AY40" s="101"/>
      <c r="AZ40" s="101"/>
      <c r="BA40" s="102"/>
      <c r="BB40" s="100">
        <v>0</v>
      </c>
      <c r="BC40" s="101"/>
      <c r="BD40" s="101"/>
      <c r="BE40" s="101"/>
      <c r="BF40" s="102"/>
      <c r="BG40" s="99">
        <f>IF(ISNUMBER(AR40),AR40,0)+IF(ISNUMBER(AW40),AW40,0)</f>
        <v>6792360</v>
      </c>
      <c r="BH40" s="99"/>
      <c r="BI40" s="99"/>
      <c r="BJ40" s="99"/>
      <c r="BK40" s="99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38" t="s">
        <v>117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9"/>
    </row>
    <row r="44" spans="1:79" ht="14.25" customHeight="1">
      <c r="A44" s="38" t="s">
        <v>229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</row>
    <row r="45" spans="1:79" ht="15" customHeight="1">
      <c r="A45" s="36" t="s">
        <v>216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</row>
    <row r="46" spans="1:79" ht="23.1" customHeight="1">
      <c r="A46" s="63" t="s">
        <v>118</v>
      </c>
      <c r="B46" s="64"/>
      <c r="C46" s="64"/>
      <c r="D46" s="65"/>
      <c r="E46" s="32" t="s">
        <v>19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26" t="s">
        <v>217</v>
      </c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8"/>
      <c r="AN46" s="26" t="s">
        <v>220</v>
      </c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8"/>
      <c r="BG46" s="26" t="s">
        <v>228</v>
      </c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8"/>
    </row>
    <row r="47" spans="1:79" ht="48.75" customHeight="1">
      <c r="A47" s="66"/>
      <c r="B47" s="67"/>
      <c r="C47" s="67"/>
      <c r="D47" s="68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26" t="s">
        <v>4</v>
      </c>
      <c r="V47" s="27"/>
      <c r="W47" s="27"/>
      <c r="X47" s="27"/>
      <c r="Y47" s="28"/>
      <c r="Z47" s="26" t="s">
        <v>3</v>
      </c>
      <c r="AA47" s="27"/>
      <c r="AB47" s="27"/>
      <c r="AC47" s="27"/>
      <c r="AD47" s="28"/>
      <c r="AE47" s="42" t="s">
        <v>116</v>
      </c>
      <c r="AF47" s="43"/>
      <c r="AG47" s="43"/>
      <c r="AH47" s="44"/>
      <c r="AI47" s="26" t="s">
        <v>5</v>
      </c>
      <c r="AJ47" s="27"/>
      <c r="AK47" s="27"/>
      <c r="AL47" s="27"/>
      <c r="AM47" s="28"/>
      <c r="AN47" s="26" t="s">
        <v>4</v>
      </c>
      <c r="AO47" s="27"/>
      <c r="AP47" s="27"/>
      <c r="AQ47" s="27"/>
      <c r="AR47" s="28"/>
      <c r="AS47" s="26" t="s">
        <v>3</v>
      </c>
      <c r="AT47" s="27"/>
      <c r="AU47" s="27"/>
      <c r="AV47" s="27"/>
      <c r="AW47" s="28"/>
      <c r="AX47" s="42" t="s">
        <v>116</v>
      </c>
      <c r="AY47" s="43"/>
      <c r="AZ47" s="43"/>
      <c r="BA47" s="44"/>
      <c r="BB47" s="26" t="s">
        <v>96</v>
      </c>
      <c r="BC47" s="27"/>
      <c r="BD47" s="27"/>
      <c r="BE47" s="27"/>
      <c r="BF47" s="28"/>
      <c r="BG47" s="26" t="s">
        <v>4</v>
      </c>
      <c r="BH47" s="27"/>
      <c r="BI47" s="27"/>
      <c r="BJ47" s="27"/>
      <c r="BK47" s="28"/>
      <c r="BL47" s="26" t="s">
        <v>3</v>
      </c>
      <c r="BM47" s="27"/>
      <c r="BN47" s="27"/>
      <c r="BO47" s="27"/>
      <c r="BP47" s="28"/>
      <c r="BQ47" s="42" t="s">
        <v>116</v>
      </c>
      <c r="BR47" s="43"/>
      <c r="BS47" s="43"/>
      <c r="BT47" s="44"/>
      <c r="BU47" s="26" t="s">
        <v>97</v>
      </c>
      <c r="BV47" s="27"/>
      <c r="BW47" s="27"/>
      <c r="BX47" s="27"/>
      <c r="BY47" s="28"/>
    </row>
    <row r="48" spans="1:79" ht="15" customHeight="1">
      <c r="A48" s="26">
        <v>1</v>
      </c>
      <c r="B48" s="27"/>
      <c r="C48" s="27"/>
      <c r="D48" s="28"/>
      <c r="E48" s="26">
        <v>2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8"/>
      <c r="U48" s="26">
        <v>3</v>
      </c>
      <c r="V48" s="27"/>
      <c r="W48" s="27"/>
      <c r="X48" s="27"/>
      <c r="Y48" s="28"/>
      <c r="Z48" s="26">
        <v>4</v>
      </c>
      <c r="AA48" s="27"/>
      <c r="AB48" s="27"/>
      <c r="AC48" s="27"/>
      <c r="AD48" s="28"/>
      <c r="AE48" s="26">
        <v>5</v>
      </c>
      <c r="AF48" s="27"/>
      <c r="AG48" s="27"/>
      <c r="AH48" s="28"/>
      <c r="AI48" s="26">
        <v>6</v>
      </c>
      <c r="AJ48" s="27"/>
      <c r="AK48" s="27"/>
      <c r="AL48" s="27"/>
      <c r="AM48" s="28"/>
      <c r="AN48" s="26">
        <v>7</v>
      </c>
      <c r="AO48" s="27"/>
      <c r="AP48" s="27"/>
      <c r="AQ48" s="27"/>
      <c r="AR48" s="28"/>
      <c r="AS48" s="26">
        <v>8</v>
      </c>
      <c r="AT48" s="27"/>
      <c r="AU48" s="27"/>
      <c r="AV48" s="27"/>
      <c r="AW48" s="28"/>
      <c r="AX48" s="26">
        <v>9</v>
      </c>
      <c r="AY48" s="27"/>
      <c r="AZ48" s="27"/>
      <c r="BA48" s="28"/>
      <c r="BB48" s="26">
        <v>10</v>
      </c>
      <c r="BC48" s="27"/>
      <c r="BD48" s="27"/>
      <c r="BE48" s="27"/>
      <c r="BF48" s="28"/>
      <c r="BG48" s="26">
        <v>11</v>
      </c>
      <c r="BH48" s="27"/>
      <c r="BI48" s="27"/>
      <c r="BJ48" s="27"/>
      <c r="BK48" s="28"/>
      <c r="BL48" s="26">
        <v>12</v>
      </c>
      <c r="BM48" s="27"/>
      <c r="BN48" s="27"/>
      <c r="BO48" s="27"/>
      <c r="BP48" s="28"/>
      <c r="BQ48" s="26">
        <v>13</v>
      </c>
      <c r="BR48" s="27"/>
      <c r="BS48" s="27"/>
      <c r="BT48" s="28"/>
      <c r="BU48" s="26">
        <v>14</v>
      </c>
      <c r="BV48" s="27"/>
      <c r="BW48" s="27"/>
      <c r="BX48" s="27"/>
      <c r="BY48" s="28"/>
    </row>
    <row r="49" spans="1:79" s="1" customFormat="1" ht="12.75" hidden="1" customHeight="1">
      <c r="A49" s="29" t="s">
        <v>64</v>
      </c>
      <c r="B49" s="30"/>
      <c r="C49" s="30"/>
      <c r="D49" s="31"/>
      <c r="E49" s="29" t="s">
        <v>57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1"/>
      <c r="U49" s="29" t="s">
        <v>65</v>
      </c>
      <c r="V49" s="30"/>
      <c r="W49" s="30"/>
      <c r="X49" s="30"/>
      <c r="Y49" s="31"/>
      <c r="Z49" s="29" t="s">
        <v>66</v>
      </c>
      <c r="AA49" s="30"/>
      <c r="AB49" s="30"/>
      <c r="AC49" s="30"/>
      <c r="AD49" s="31"/>
      <c r="AE49" s="29" t="s">
        <v>91</v>
      </c>
      <c r="AF49" s="30"/>
      <c r="AG49" s="30"/>
      <c r="AH49" s="31"/>
      <c r="AI49" s="46" t="s">
        <v>169</v>
      </c>
      <c r="AJ49" s="47"/>
      <c r="AK49" s="47"/>
      <c r="AL49" s="47"/>
      <c r="AM49" s="48"/>
      <c r="AN49" s="29" t="s">
        <v>67</v>
      </c>
      <c r="AO49" s="30"/>
      <c r="AP49" s="30"/>
      <c r="AQ49" s="30"/>
      <c r="AR49" s="31"/>
      <c r="AS49" s="29" t="s">
        <v>68</v>
      </c>
      <c r="AT49" s="30"/>
      <c r="AU49" s="30"/>
      <c r="AV49" s="30"/>
      <c r="AW49" s="31"/>
      <c r="AX49" s="29" t="s">
        <v>92</v>
      </c>
      <c r="AY49" s="30"/>
      <c r="AZ49" s="30"/>
      <c r="BA49" s="31"/>
      <c r="BB49" s="46" t="s">
        <v>169</v>
      </c>
      <c r="BC49" s="47"/>
      <c r="BD49" s="47"/>
      <c r="BE49" s="47"/>
      <c r="BF49" s="48"/>
      <c r="BG49" s="29" t="s">
        <v>58</v>
      </c>
      <c r="BH49" s="30"/>
      <c r="BI49" s="30"/>
      <c r="BJ49" s="30"/>
      <c r="BK49" s="31"/>
      <c r="BL49" s="29" t="s">
        <v>59</v>
      </c>
      <c r="BM49" s="30"/>
      <c r="BN49" s="30"/>
      <c r="BO49" s="30"/>
      <c r="BP49" s="31"/>
      <c r="BQ49" s="29" t="s">
        <v>93</v>
      </c>
      <c r="BR49" s="30"/>
      <c r="BS49" s="30"/>
      <c r="BT49" s="31"/>
      <c r="BU49" s="46" t="s">
        <v>169</v>
      </c>
      <c r="BV49" s="47"/>
      <c r="BW49" s="47"/>
      <c r="BX49" s="47"/>
      <c r="BY49" s="48"/>
      <c r="CA49" t="s">
        <v>25</v>
      </c>
    </row>
    <row r="50" spans="1:79" s="95" customFormat="1" ht="25.5" customHeight="1">
      <c r="A50" s="85">
        <v>2610</v>
      </c>
      <c r="B50" s="86"/>
      <c r="C50" s="86"/>
      <c r="D50" s="87"/>
      <c r="E50" s="88" t="s">
        <v>173</v>
      </c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90"/>
      <c r="U50" s="92">
        <v>804159</v>
      </c>
      <c r="V50" s="93"/>
      <c r="W50" s="93"/>
      <c r="X50" s="93"/>
      <c r="Y50" s="94"/>
      <c r="Z50" s="92">
        <v>0</v>
      </c>
      <c r="AA50" s="93"/>
      <c r="AB50" s="93"/>
      <c r="AC50" s="93"/>
      <c r="AD50" s="94"/>
      <c r="AE50" s="92">
        <v>0</v>
      </c>
      <c r="AF50" s="93"/>
      <c r="AG50" s="93"/>
      <c r="AH50" s="94"/>
      <c r="AI50" s="92">
        <f>IF(ISNUMBER(U50),U50,0)+IF(ISNUMBER(Z50),Z50,0)</f>
        <v>804159</v>
      </c>
      <c r="AJ50" s="93"/>
      <c r="AK50" s="93"/>
      <c r="AL50" s="93"/>
      <c r="AM50" s="94"/>
      <c r="AN50" s="92">
        <v>0</v>
      </c>
      <c r="AO50" s="93"/>
      <c r="AP50" s="93"/>
      <c r="AQ50" s="93"/>
      <c r="AR50" s="94"/>
      <c r="AS50" s="92">
        <v>0</v>
      </c>
      <c r="AT50" s="93"/>
      <c r="AU50" s="93"/>
      <c r="AV50" s="93"/>
      <c r="AW50" s="94"/>
      <c r="AX50" s="92">
        <v>0</v>
      </c>
      <c r="AY50" s="93"/>
      <c r="AZ50" s="93"/>
      <c r="BA50" s="94"/>
      <c r="BB50" s="92">
        <f>IF(ISNUMBER(AN50),AN50,0)+IF(ISNUMBER(AS50),AS50,0)</f>
        <v>0</v>
      </c>
      <c r="BC50" s="93"/>
      <c r="BD50" s="93"/>
      <c r="BE50" s="93"/>
      <c r="BF50" s="94"/>
      <c r="BG50" s="92">
        <v>6000000</v>
      </c>
      <c r="BH50" s="93"/>
      <c r="BI50" s="93"/>
      <c r="BJ50" s="93"/>
      <c r="BK50" s="94"/>
      <c r="BL50" s="92">
        <v>0</v>
      </c>
      <c r="BM50" s="93"/>
      <c r="BN50" s="93"/>
      <c r="BO50" s="93"/>
      <c r="BP50" s="94"/>
      <c r="BQ50" s="92">
        <v>0</v>
      </c>
      <c r="BR50" s="93"/>
      <c r="BS50" s="93"/>
      <c r="BT50" s="94"/>
      <c r="BU50" s="92">
        <f>IF(ISNUMBER(BG50),BG50,0)+IF(ISNUMBER(BL50),BL50,0)</f>
        <v>6000000</v>
      </c>
      <c r="BV50" s="93"/>
      <c r="BW50" s="93"/>
      <c r="BX50" s="93"/>
      <c r="BY50" s="94"/>
      <c r="CA50" s="95" t="s">
        <v>26</v>
      </c>
    </row>
    <row r="51" spans="1:79" s="6" customFormat="1" ht="12.75" customHeight="1">
      <c r="A51" s="83"/>
      <c r="B51" s="81"/>
      <c r="C51" s="81"/>
      <c r="D51" s="82"/>
      <c r="E51" s="96" t="s">
        <v>147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8"/>
      <c r="U51" s="100">
        <v>804159</v>
      </c>
      <c r="V51" s="101"/>
      <c r="W51" s="101"/>
      <c r="X51" s="101"/>
      <c r="Y51" s="102"/>
      <c r="Z51" s="100">
        <v>0</v>
      </c>
      <c r="AA51" s="101"/>
      <c r="AB51" s="101"/>
      <c r="AC51" s="101"/>
      <c r="AD51" s="102"/>
      <c r="AE51" s="100">
        <v>0</v>
      </c>
      <c r="AF51" s="101"/>
      <c r="AG51" s="101"/>
      <c r="AH51" s="102"/>
      <c r="AI51" s="100">
        <f>IF(ISNUMBER(U51),U51,0)+IF(ISNUMBER(Z51),Z51,0)</f>
        <v>804159</v>
      </c>
      <c r="AJ51" s="101"/>
      <c r="AK51" s="101"/>
      <c r="AL51" s="101"/>
      <c r="AM51" s="102"/>
      <c r="AN51" s="100">
        <v>0</v>
      </c>
      <c r="AO51" s="101"/>
      <c r="AP51" s="101"/>
      <c r="AQ51" s="101"/>
      <c r="AR51" s="102"/>
      <c r="AS51" s="100">
        <v>0</v>
      </c>
      <c r="AT51" s="101"/>
      <c r="AU51" s="101"/>
      <c r="AV51" s="101"/>
      <c r="AW51" s="102"/>
      <c r="AX51" s="100">
        <v>0</v>
      </c>
      <c r="AY51" s="101"/>
      <c r="AZ51" s="101"/>
      <c r="BA51" s="102"/>
      <c r="BB51" s="100">
        <f>IF(ISNUMBER(AN51),AN51,0)+IF(ISNUMBER(AS51),AS51,0)</f>
        <v>0</v>
      </c>
      <c r="BC51" s="101"/>
      <c r="BD51" s="101"/>
      <c r="BE51" s="101"/>
      <c r="BF51" s="102"/>
      <c r="BG51" s="100">
        <v>6000000</v>
      </c>
      <c r="BH51" s="101"/>
      <c r="BI51" s="101"/>
      <c r="BJ51" s="101"/>
      <c r="BK51" s="102"/>
      <c r="BL51" s="100">
        <v>0</v>
      </c>
      <c r="BM51" s="101"/>
      <c r="BN51" s="101"/>
      <c r="BO51" s="101"/>
      <c r="BP51" s="102"/>
      <c r="BQ51" s="100">
        <v>0</v>
      </c>
      <c r="BR51" s="101"/>
      <c r="BS51" s="101"/>
      <c r="BT51" s="102"/>
      <c r="BU51" s="100">
        <f>IF(ISNUMBER(BG51),BG51,0)+IF(ISNUMBER(BL51),BL51,0)</f>
        <v>6000000</v>
      </c>
      <c r="BV51" s="101"/>
      <c r="BW51" s="101"/>
      <c r="BX51" s="101"/>
      <c r="BY51" s="102"/>
    </row>
    <row r="53" spans="1:79" ht="14.25" customHeight="1">
      <c r="A53" s="38" t="s">
        <v>230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</row>
    <row r="54" spans="1:79" ht="15" customHeight="1">
      <c r="A54" s="49" t="s">
        <v>216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</row>
    <row r="55" spans="1:79" ht="23.1" customHeight="1">
      <c r="A55" s="63" t="s">
        <v>119</v>
      </c>
      <c r="B55" s="64"/>
      <c r="C55" s="64"/>
      <c r="D55" s="64"/>
      <c r="E55" s="65"/>
      <c r="F55" s="32" t="s">
        <v>19</v>
      </c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26" t="s">
        <v>217</v>
      </c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8"/>
      <c r="AN55" s="26" t="s">
        <v>220</v>
      </c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8"/>
      <c r="BG55" s="26" t="s">
        <v>228</v>
      </c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8"/>
    </row>
    <row r="56" spans="1:79" ht="51.75" customHeight="1">
      <c r="A56" s="66"/>
      <c r="B56" s="67"/>
      <c r="C56" s="67"/>
      <c r="D56" s="67"/>
      <c r="E56" s="68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26" t="s">
        <v>4</v>
      </c>
      <c r="V56" s="27"/>
      <c r="W56" s="27"/>
      <c r="X56" s="27"/>
      <c r="Y56" s="28"/>
      <c r="Z56" s="26" t="s">
        <v>3</v>
      </c>
      <c r="AA56" s="27"/>
      <c r="AB56" s="27"/>
      <c r="AC56" s="27"/>
      <c r="AD56" s="28"/>
      <c r="AE56" s="42" t="s">
        <v>116</v>
      </c>
      <c r="AF56" s="43"/>
      <c r="AG56" s="43"/>
      <c r="AH56" s="44"/>
      <c r="AI56" s="26" t="s">
        <v>5</v>
      </c>
      <c r="AJ56" s="27"/>
      <c r="AK56" s="27"/>
      <c r="AL56" s="27"/>
      <c r="AM56" s="28"/>
      <c r="AN56" s="26" t="s">
        <v>4</v>
      </c>
      <c r="AO56" s="27"/>
      <c r="AP56" s="27"/>
      <c r="AQ56" s="27"/>
      <c r="AR56" s="28"/>
      <c r="AS56" s="26" t="s">
        <v>3</v>
      </c>
      <c r="AT56" s="27"/>
      <c r="AU56" s="27"/>
      <c r="AV56" s="27"/>
      <c r="AW56" s="28"/>
      <c r="AX56" s="42" t="s">
        <v>116</v>
      </c>
      <c r="AY56" s="43"/>
      <c r="AZ56" s="43"/>
      <c r="BA56" s="44"/>
      <c r="BB56" s="26" t="s">
        <v>96</v>
      </c>
      <c r="BC56" s="27"/>
      <c r="BD56" s="27"/>
      <c r="BE56" s="27"/>
      <c r="BF56" s="28"/>
      <c r="BG56" s="26" t="s">
        <v>4</v>
      </c>
      <c r="BH56" s="27"/>
      <c r="BI56" s="27"/>
      <c r="BJ56" s="27"/>
      <c r="BK56" s="28"/>
      <c r="BL56" s="26" t="s">
        <v>3</v>
      </c>
      <c r="BM56" s="27"/>
      <c r="BN56" s="27"/>
      <c r="BO56" s="27"/>
      <c r="BP56" s="28"/>
      <c r="BQ56" s="42" t="s">
        <v>116</v>
      </c>
      <c r="BR56" s="43"/>
      <c r="BS56" s="43"/>
      <c r="BT56" s="44"/>
      <c r="BU56" s="32" t="s">
        <v>97</v>
      </c>
      <c r="BV56" s="32"/>
      <c r="BW56" s="32"/>
      <c r="BX56" s="32"/>
      <c r="BY56" s="32"/>
    </row>
    <row r="57" spans="1:79" ht="15" customHeight="1">
      <c r="A57" s="26">
        <v>1</v>
      </c>
      <c r="B57" s="27"/>
      <c r="C57" s="27"/>
      <c r="D57" s="27"/>
      <c r="E57" s="28"/>
      <c r="F57" s="26">
        <v>2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8"/>
      <c r="U57" s="26">
        <v>3</v>
      </c>
      <c r="V57" s="27"/>
      <c r="W57" s="27"/>
      <c r="X57" s="27"/>
      <c r="Y57" s="28"/>
      <c r="Z57" s="26">
        <v>4</v>
      </c>
      <c r="AA57" s="27"/>
      <c r="AB57" s="27"/>
      <c r="AC57" s="27"/>
      <c r="AD57" s="28"/>
      <c r="AE57" s="26">
        <v>5</v>
      </c>
      <c r="AF57" s="27"/>
      <c r="AG57" s="27"/>
      <c r="AH57" s="28"/>
      <c r="AI57" s="26">
        <v>6</v>
      </c>
      <c r="AJ57" s="27"/>
      <c r="AK57" s="27"/>
      <c r="AL57" s="27"/>
      <c r="AM57" s="28"/>
      <c r="AN57" s="26">
        <v>7</v>
      </c>
      <c r="AO57" s="27"/>
      <c r="AP57" s="27"/>
      <c r="AQ57" s="27"/>
      <c r="AR57" s="28"/>
      <c r="AS57" s="26">
        <v>8</v>
      </c>
      <c r="AT57" s="27"/>
      <c r="AU57" s="27"/>
      <c r="AV57" s="27"/>
      <c r="AW57" s="28"/>
      <c r="AX57" s="26">
        <v>9</v>
      </c>
      <c r="AY57" s="27"/>
      <c r="AZ57" s="27"/>
      <c r="BA57" s="28"/>
      <c r="BB57" s="26">
        <v>10</v>
      </c>
      <c r="BC57" s="27"/>
      <c r="BD57" s="27"/>
      <c r="BE57" s="27"/>
      <c r="BF57" s="28"/>
      <c r="BG57" s="26">
        <v>11</v>
      </c>
      <c r="BH57" s="27"/>
      <c r="BI57" s="27"/>
      <c r="BJ57" s="27"/>
      <c r="BK57" s="28"/>
      <c r="BL57" s="26">
        <v>12</v>
      </c>
      <c r="BM57" s="27"/>
      <c r="BN57" s="27"/>
      <c r="BO57" s="27"/>
      <c r="BP57" s="28"/>
      <c r="BQ57" s="26">
        <v>13</v>
      </c>
      <c r="BR57" s="27"/>
      <c r="BS57" s="27"/>
      <c r="BT57" s="28"/>
      <c r="BU57" s="32">
        <v>14</v>
      </c>
      <c r="BV57" s="32"/>
      <c r="BW57" s="32"/>
      <c r="BX57" s="32"/>
      <c r="BY57" s="32"/>
    </row>
    <row r="58" spans="1:79" s="1" customFormat="1" ht="13.5" hidden="1" customHeight="1">
      <c r="A58" s="29" t="s">
        <v>64</v>
      </c>
      <c r="B58" s="30"/>
      <c r="C58" s="30"/>
      <c r="D58" s="30"/>
      <c r="E58" s="31"/>
      <c r="F58" s="29" t="s">
        <v>57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1"/>
      <c r="U58" s="29" t="s">
        <v>65</v>
      </c>
      <c r="V58" s="30"/>
      <c r="W58" s="30"/>
      <c r="X58" s="30"/>
      <c r="Y58" s="31"/>
      <c r="Z58" s="29" t="s">
        <v>66</v>
      </c>
      <c r="AA58" s="30"/>
      <c r="AB58" s="30"/>
      <c r="AC58" s="30"/>
      <c r="AD58" s="31"/>
      <c r="AE58" s="29" t="s">
        <v>91</v>
      </c>
      <c r="AF58" s="30"/>
      <c r="AG58" s="30"/>
      <c r="AH58" s="31"/>
      <c r="AI58" s="46" t="s">
        <v>169</v>
      </c>
      <c r="AJ58" s="47"/>
      <c r="AK58" s="47"/>
      <c r="AL58" s="47"/>
      <c r="AM58" s="48"/>
      <c r="AN58" s="29" t="s">
        <v>67</v>
      </c>
      <c r="AO58" s="30"/>
      <c r="AP58" s="30"/>
      <c r="AQ58" s="30"/>
      <c r="AR58" s="31"/>
      <c r="AS58" s="29" t="s">
        <v>68</v>
      </c>
      <c r="AT58" s="30"/>
      <c r="AU58" s="30"/>
      <c r="AV58" s="30"/>
      <c r="AW58" s="31"/>
      <c r="AX58" s="29" t="s">
        <v>92</v>
      </c>
      <c r="AY58" s="30"/>
      <c r="AZ58" s="30"/>
      <c r="BA58" s="31"/>
      <c r="BB58" s="46" t="s">
        <v>169</v>
      </c>
      <c r="BC58" s="47"/>
      <c r="BD58" s="47"/>
      <c r="BE58" s="47"/>
      <c r="BF58" s="48"/>
      <c r="BG58" s="29" t="s">
        <v>58</v>
      </c>
      <c r="BH58" s="30"/>
      <c r="BI58" s="30"/>
      <c r="BJ58" s="30"/>
      <c r="BK58" s="31"/>
      <c r="BL58" s="29" t="s">
        <v>59</v>
      </c>
      <c r="BM58" s="30"/>
      <c r="BN58" s="30"/>
      <c r="BO58" s="30"/>
      <c r="BP58" s="31"/>
      <c r="BQ58" s="29" t="s">
        <v>93</v>
      </c>
      <c r="BR58" s="30"/>
      <c r="BS58" s="30"/>
      <c r="BT58" s="31"/>
      <c r="BU58" s="40" t="s">
        <v>169</v>
      </c>
      <c r="BV58" s="40"/>
      <c r="BW58" s="40"/>
      <c r="BX58" s="40"/>
      <c r="BY58" s="40"/>
      <c r="CA58" t="s">
        <v>27</v>
      </c>
    </row>
    <row r="59" spans="1:79" s="6" customFormat="1" ht="12.75" customHeight="1">
      <c r="A59" s="83"/>
      <c r="B59" s="81"/>
      <c r="C59" s="81"/>
      <c r="D59" s="81"/>
      <c r="E59" s="82"/>
      <c r="F59" s="83" t="s">
        <v>147</v>
      </c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2"/>
      <c r="U59" s="100"/>
      <c r="V59" s="101"/>
      <c r="W59" s="101"/>
      <c r="X59" s="101"/>
      <c r="Y59" s="102"/>
      <c r="Z59" s="100"/>
      <c r="AA59" s="101"/>
      <c r="AB59" s="101"/>
      <c r="AC59" s="101"/>
      <c r="AD59" s="102"/>
      <c r="AE59" s="100"/>
      <c r="AF59" s="101"/>
      <c r="AG59" s="101"/>
      <c r="AH59" s="102"/>
      <c r="AI59" s="100">
        <f>IF(ISNUMBER(U59),U59,0)+IF(ISNUMBER(Z59),Z59,0)</f>
        <v>0</v>
      </c>
      <c r="AJ59" s="101"/>
      <c r="AK59" s="101"/>
      <c r="AL59" s="101"/>
      <c r="AM59" s="102"/>
      <c r="AN59" s="100"/>
      <c r="AO59" s="101"/>
      <c r="AP59" s="101"/>
      <c r="AQ59" s="101"/>
      <c r="AR59" s="102"/>
      <c r="AS59" s="100"/>
      <c r="AT59" s="101"/>
      <c r="AU59" s="101"/>
      <c r="AV59" s="101"/>
      <c r="AW59" s="102"/>
      <c r="AX59" s="100"/>
      <c r="AY59" s="101"/>
      <c r="AZ59" s="101"/>
      <c r="BA59" s="102"/>
      <c r="BB59" s="100">
        <f>IF(ISNUMBER(AN59),AN59,0)+IF(ISNUMBER(AS59),AS59,0)</f>
        <v>0</v>
      </c>
      <c r="BC59" s="101"/>
      <c r="BD59" s="101"/>
      <c r="BE59" s="101"/>
      <c r="BF59" s="102"/>
      <c r="BG59" s="100"/>
      <c r="BH59" s="101"/>
      <c r="BI59" s="101"/>
      <c r="BJ59" s="101"/>
      <c r="BK59" s="102"/>
      <c r="BL59" s="100"/>
      <c r="BM59" s="101"/>
      <c r="BN59" s="101"/>
      <c r="BO59" s="101"/>
      <c r="BP59" s="102"/>
      <c r="BQ59" s="100"/>
      <c r="BR59" s="101"/>
      <c r="BS59" s="101"/>
      <c r="BT59" s="102"/>
      <c r="BU59" s="100">
        <f>IF(ISNUMBER(BG59),BG59,0)+IF(ISNUMBER(BL59),BL59,0)</f>
        <v>0</v>
      </c>
      <c r="BV59" s="101"/>
      <c r="BW59" s="101"/>
      <c r="BX59" s="101"/>
      <c r="BY59" s="102"/>
      <c r="CA59" s="6" t="s">
        <v>28</v>
      </c>
    </row>
    <row r="61" spans="1:79" ht="14.25" customHeight="1">
      <c r="A61" s="38" t="s">
        <v>244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</row>
    <row r="62" spans="1:79" ht="15" customHeight="1">
      <c r="A62" s="49" t="s">
        <v>216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</row>
    <row r="63" spans="1:79" ht="23.1" customHeight="1">
      <c r="A63" s="63" t="s">
        <v>118</v>
      </c>
      <c r="B63" s="64"/>
      <c r="C63" s="64"/>
      <c r="D63" s="65"/>
      <c r="E63" s="57" t="s">
        <v>19</v>
      </c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9"/>
      <c r="X63" s="26" t="s">
        <v>238</v>
      </c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8"/>
      <c r="AR63" s="32" t="s">
        <v>243</v>
      </c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</row>
    <row r="64" spans="1:79" ht="48.75" customHeight="1">
      <c r="A64" s="66"/>
      <c r="B64" s="67"/>
      <c r="C64" s="67"/>
      <c r="D64" s="68"/>
      <c r="E64" s="60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2"/>
      <c r="X64" s="57" t="s">
        <v>4</v>
      </c>
      <c r="Y64" s="58"/>
      <c r="Z64" s="58"/>
      <c r="AA64" s="58"/>
      <c r="AB64" s="59"/>
      <c r="AC64" s="57" t="s">
        <v>3</v>
      </c>
      <c r="AD64" s="58"/>
      <c r="AE64" s="58"/>
      <c r="AF64" s="58"/>
      <c r="AG64" s="59"/>
      <c r="AH64" s="42" t="s">
        <v>116</v>
      </c>
      <c r="AI64" s="43"/>
      <c r="AJ64" s="43"/>
      <c r="AK64" s="43"/>
      <c r="AL64" s="44"/>
      <c r="AM64" s="26" t="s">
        <v>5</v>
      </c>
      <c r="AN64" s="27"/>
      <c r="AO64" s="27"/>
      <c r="AP64" s="27"/>
      <c r="AQ64" s="28"/>
      <c r="AR64" s="26" t="s">
        <v>4</v>
      </c>
      <c r="AS64" s="27"/>
      <c r="AT64" s="27"/>
      <c r="AU64" s="27"/>
      <c r="AV64" s="28"/>
      <c r="AW64" s="26" t="s">
        <v>3</v>
      </c>
      <c r="AX64" s="27"/>
      <c r="AY64" s="27"/>
      <c r="AZ64" s="27"/>
      <c r="BA64" s="28"/>
      <c r="BB64" s="42" t="s">
        <v>116</v>
      </c>
      <c r="BC64" s="43"/>
      <c r="BD64" s="43"/>
      <c r="BE64" s="43"/>
      <c r="BF64" s="44"/>
      <c r="BG64" s="26" t="s">
        <v>96</v>
      </c>
      <c r="BH64" s="27"/>
      <c r="BI64" s="27"/>
      <c r="BJ64" s="27"/>
      <c r="BK64" s="28"/>
    </row>
    <row r="65" spans="1:79" ht="12.75" customHeight="1">
      <c r="A65" s="26">
        <v>1</v>
      </c>
      <c r="B65" s="27"/>
      <c r="C65" s="27"/>
      <c r="D65" s="28"/>
      <c r="E65" s="26">
        <v>2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8"/>
      <c r="X65" s="26">
        <v>3</v>
      </c>
      <c r="Y65" s="27"/>
      <c r="Z65" s="27"/>
      <c r="AA65" s="27"/>
      <c r="AB65" s="28"/>
      <c r="AC65" s="26">
        <v>4</v>
      </c>
      <c r="AD65" s="27"/>
      <c r="AE65" s="27"/>
      <c r="AF65" s="27"/>
      <c r="AG65" s="28"/>
      <c r="AH65" s="26">
        <v>5</v>
      </c>
      <c r="AI65" s="27"/>
      <c r="AJ65" s="27"/>
      <c r="AK65" s="27"/>
      <c r="AL65" s="28"/>
      <c r="AM65" s="26">
        <v>6</v>
      </c>
      <c r="AN65" s="27"/>
      <c r="AO65" s="27"/>
      <c r="AP65" s="27"/>
      <c r="AQ65" s="28"/>
      <c r="AR65" s="26">
        <v>7</v>
      </c>
      <c r="AS65" s="27"/>
      <c r="AT65" s="27"/>
      <c r="AU65" s="27"/>
      <c r="AV65" s="28"/>
      <c r="AW65" s="26">
        <v>8</v>
      </c>
      <c r="AX65" s="27"/>
      <c r="AY65" s="27"/>
      <c r="AZ65" s="27"/>
      <c r="BA65" s="28"/>
      <c r="BB65" s="26">
        <v>9</v>
      </c>
      <c r="BC65" s="27"/>
      <c r="BD65" s="27"/>
      <c r="BE65" s="27"/>
      <c r="BF65" s="28"/>
      <c r="BG65" s="26">
        <v>10</v>
      </c>
      <c r="BH65" s="27"/>
      <c r="BI65" s="27"/>
      <c r="BJ65" s="27"/>
      <c r="BK65" s="28"/>
    </row>
    <row r="66" spans="1:79" s="1" customFormat="1" ht="12.75" hidden="1" customHeight="1">
      <c r="A66" s="29" t="s">
        <v>64</v>
      </c>
      <c r="B66" s="30"/>
      <c r="C66" s="30"/>
      <c r="D66" s="31"/>
      <c r="E66" s="29" t="s">
        <v>57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1"/>
      <c r="X66" s="76" t="s">
        <v>60</v>
      </c>
      <c r="Y66" s="77"/>
      <c r="Z66" s="77"/>
      <c r="AA66" s="77"/>
      <c r="AB66" s="78"/>
      <c r="AC66" s="76" t="s">
        <v>61</v>
      </c>
      <c r="AD66" s="77"/>
      <c r="AE66" s="77"/>
      <c r="AF66" s="77"/>
      <c r="AG66" s="78"/>
      <c r="AH66" s="29" t="s">
        <v>94</v>
      </c>
      <c r="AI66" s="30"/>
      <c r="AJ66" s="30"/>
      <c r="AK66" s="30"/>
      <c r="AL66" s="31"/>
      <c r="AM66" s="46" t="s">
        <v>170</v>
      </c>
      <c r="AN66" s="47"/>
      <c r="AO66" s="47"/>
      <c r="AP66" s="47"/>
      <c r="AQ66" s="48"/>
      <c r="AR66" s="29" t="s">
        <v>62</v>
      </c>
      <c r="AS66" s="30"/>
      <c r="AT66" s="30"/>
      <c r="AU66" s="30"/>
      <c r="AV66" s="31"/>
      <c r="AW66" s="29" t="s">
        <v>63</v>
      </c>
      <c r="AX66" s="30"/>
      <c r="AY66" s="30"/>
      <c r="AZ66" s="30"/>
      <c r="BA66" s="31"/>
      <c r="BB66" s="29" t="s">
        <v>95</v>
      </c>
      <c r="BC66" s="30"/>
      <c r="BD66" s="30"/>
      <c r="BE66" s="30"/>
      <c r="BF66" s="31"/>
      <c r="BG66" s="46" t="s">
        <v>170</v>
      </c>
      <c r="BH66" s="47"/>
      <c r="BI66" s="47"/>
      <c r="BJ66" s="47"/>
      <c r="BK66" s="48"/>
      <c r="CA66" t="s">
        <v>29</v>
      </c>
    </row>
    <row r="67" spans="1:79" s="95" customFormat="1" ht="25.5" customHeight="1">
      <c r="A67" s="85">
        <v>2610</v>
      </c>
      <c r="B67" s="86"/>
      <c r="C67" s="86"/>
      <c r="D67" s="87"/>
      <c r="E67" s="88" t="s">
        <v>173</v>
      </c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90"/>
      <c r="X67" s="92">
        <v>6420000</v>
      </c>
      <c r="Y67" s="93"/>
      <c r="Z67" s="93"/>
      <c r="AA67" s="93"/>
      <c r="AB67" s="94"/>
      <c r="AC67" s="92">
        <v>0</v>
      </c>
      <c r="AD67" s="93"/>
      <c r="AE67" s="93"/>
      <c r="AF67" s="93"/>
      <c r="AG67" s="94"/>
      <c r="AH67" s="92">
        <v>0</v>
      </c>
      <c r="AI67" s="93"/>
      <c r="AJ67" s="93"/>
      <c r="AK67" s="93"/>
      <c r="AL67" s="94"/>
      <c r="AM67" s="92">
        <f>IF(ISNUMBER(X67),X67,0)+IF(ISNUMBER(AC67),AC67,0)</f>
        <v>6420000</v>
      </c>
      <c r="AN67" s="93"/>
      <c r="AO67" s="93"/>
      <c r="AP67" s="93"/>
      <c r="AQ67" s="94"/>
      <c r="AR67" s="92">
        <v>6792360</v>
      </c>
      <c r="AS67" s="93"/>
      <c r="AT67" s="93"/>
      <c r="AU67" s="93"/>
      <c r="AV67" s="94"/>
      <c r="AW67" s="92">
        <v>0</v>
      </c>
      <c r="AX67" s="93"/>
      <c r="AY67" s="93"/>
      <c r="AZ67" s="93"/>
      <c r="BA67" s="94"/>
      <c r="BB67" s="92">
        <v>0</v>
      </c>
      <c r="BC67" s="93"/>
      <c r="BD67" s="93"/>
      <c r="BE67" s="93"/>
      <c r="BF67" s="94"/>
      <c r="BG67" s="91">
        <f>IF(ISNUMBER(AR67),AR67,0)+IF(ISNUMBER(AW67),AW67,0)</f>
        <v>6792360</v>
      </c>
      <c r="BH67" s="91"/>
      <c r="BI67" s="91"/>
      <c r="BJ67" s="91"/>
      <c r="BK67" s="91"/>
      <c r="CA67" s="95" t="s">
        <v>30</v>
      </c>
    </row>
    <row r="68" spans="1:79" s="6" customFormat="1" ht="12.75" customHeight="1">
      <c r="A68" s="83"/>
      <c r="B68" s="81"/>
      <c r="C68" s="81"/>
      <c r="D68" s="82"/>
      <c r="E68" s="96" t="s">
        <v>147</v>
      </c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8"/>
      <c r="X68" s="100">
        <v>6420000</v>
      </c>
      <c r="Y68" s="101"/>
      <c r="Z68" s="101"/>
      <c r="AA68" s="101"/>
      <c r="AB68" s="102"/>
      <c r="AC68" s="100">
        <v>0</v>
      </c>
      <c r="AD68" s="101"/>
      <c r="AE68" s="101"/>
      <c r="AF68" s="101"/>
      <c r="AG68" s="102"/>
      <c r="AH68" s="100">
        <v>0</v>
      </c>
      <c r="AI68" s="101"/>
      <c r="AJ68" s="101"/>
      <c r="AK68" s="101"/>
      <c r="AL68" s="102"/>
      <c r="AM68" s="100">
        <f>IF(ISNUMBER(X68),X68,0)+IF(ISNUMBER(AC68),AC68,0)</f>
        <v>6420000</v>
      </c>
      <c r="AN68" s="101"/>
      <c r="AO68" s="101"/>
      <c r="AP68" s="101"/>
      <c r="AQ68" s="102"/>
      <c r="AR68" s="100">
        <v>6792360</v>
      </c>
      <c r="AS68" s="101"/>
      <c r="AT68" s="101"/>
      <c r="AU68" s="101"/>
      <c r="AV68" s="102"/>
      <c r="AW68" s="100">
        <v>0</v>
      </c>
      <c r="AX68" s="101"/>
      <c r="AY68" s="101"/>
      <c r="AZ68" s="101"/>
      <c r="BA68" s="102"/>
      <c r="BB68" s="100">
        <v>0</v>
      </c>
      <c r="BC68" s="101"/>
      <c r="BD68" s="101"/>
      <c r="BE68" s="101"/>
      <c r="BF68" s="102"/>
      <c r="BG68" s="99">
        <f>IF(ISNUMBER(AR68),AR68,0)+IF(ISNUMBER(AW68),AW68,0)</f>
        <v>6792360</v>
      </c>
      <c r="BH68" s="99"/>
      <c r="BI68" s="99"/>
      <c r="BJ68" s="99"/>
      <c r="BK68" s="99"/>
    </row>
    <row r="70" spans="1:79" ht="14.25" customHeight="1">
      <c r="A70" s="38" t="s">
        <v>245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</row>
    <row r="71" spans="1:79" ht="15" customHeight="1">
      <c r="A71" s="49" t="s">
        <v>216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</row>
    <row r="72" spans="1:79" ht="23.1" customHeight="1">
      <c r="A72" s="63" t="s">
        <v>119</v>
      </c>
      <c r="B72" s="64"/>
      <c r="C72" s="64"/>
      <c r="D72" s="64"/>
      <c r="E72" s="65"/>
      <c r="F72" s="57" t="s">
        <v>19</v>
      </c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9"/>
      <c r="X72" s="32" t="s">
        <v>238</v>
      </c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 t="s">
        <v>243</v>
      </c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8"/>
    </row>
    <row r="73" spans="1:79" ht="53.25" customHeight="1">
      <c r="A73" s="66"/>
      <c r="B73" s="67"/>
      <c r="C73" s="67"/>
      <c r="D73" s="67"/>
      <c r="E73" s="68"/>
      <c r="F73" s="60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2"/>
      <c r="X73" s="26" t="s">
        <v>4</v>
      </c>
      <c r="Y73" s="27"/>
      <c r="Z73" s="27"/>
      <c r="AA73" s="27"/>
      <c r="AB73" s="28"/>
      <c r="AC73" s="26" t="s">
        <v>3</v>
      </c>
      <c r="AD73" s="27"/>
      <c r="AE73" s="27"/>
      <c r="AF73" s="27"/>
      <c r="AG73" s="28"/>
      <c r="AH73" s="42" t="s">
        <v>116</v>
      </c>
      <c r="AI73" s="43"/>
      <c r="AJ73" s="43"/>
      <c r="AK73" s="43"/>
      <c r="AL73" s="44"/>
      <c r="AM73" s="26" t="s">
        <v>5</v>
      </c>
      <c r="AN73" s="27"/>
      <c r="AO73" s="27"/>
      <c r="AP73" s="27"/>
      <c r="AQ73" s="28"/>
      <c r="AR73" s="26" t="s">
        <v>4</v>
      </c>
      <c r="AS73" s="27"/>
      <c r="AT73" s="27"/>
      <c r="AU73" s="27"/>
      <c r="AV73" s="28"/>
      <c r="AW73" s="26" t="s">
        <v>3</v>
      </c>
      <c r="AX73" s="27"/>
      <c r="AY73" s="27"/>
      <c r="AZ73" s="27"/>
      <c r="BA73" s="28"/>
      <c r="BB73" s="45" t="s">
        <v>116</v>
      </c>
      <c r="BC73" s="45"/>
      <c r="BD73" s="45"/>
      <c r="BE73" s="45"/>
      <c r="BF73" s="45"/>
      <c r="BG73" s="26" t="s">
        <v>96</v>
      </c>
      <c r="BH73" s="27"/>
      <c r="BI73" s="27"/>
      <c r="BJ73" s="27"/>
      <c r="BK73" s="28"/>
    </row>
    <row r="74" spans="1:79" ht="15" customHeight="1">
      <c r="A74" s="26">
        <v>1</v>
      </c>
      <c r="B74" s="27"/>
      <c r="C74" s="27"/>
      <c r="D74" s="27"/>
      <c r="E74" s="28"/>
      <c r="F74" s="26">
        <v>2</v>
      </c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8"/>
      <c r="X74" s="26">
        <v>3</v>
      </c>
      <c r="Y74" s="27"/>
      <c r="Z74" s="27"/>
      <c r="AA74" s="27"/>
      <c r="AB74" s="28"/>
      <c r="AC74" s="26">
        <v>4</v>
      </c>
      <c r="AD74" s="27"/>
      <c r="AE74" s="27"/>
      <c r="AF74" s="27"/>
      <c r="AG74" s="28"/>
      <c r="AH74" s="26">
        <v>5</v>
      </c>
      <c r="AI74" s="27"/>
      <c r="AJ74" s="27"/>
      <c r="AK74" s="27"/>
      <c r="AL74" s="28"/>
      <c r="AM74" s="26">
        <v>6</v>
      </c>
      <c r="AN74" s="27"/>
      <c r="AO74" s="27"/>
      <c r="AP74" s="27"/>
      <c r="AQ74" s="28"/>
      <c r="AR74" s="26">
        <v>7</v>
      </c>
      <c r="AS74" s="27"/>
      <c r="AT74" s="27"/>
      <c r="AU74" s="27"/>
      <c r="AV74" s="28"/>
      <c r="AW74" s="26">
        <v>8</v>
      </c>
      <c r="AX74" s="27"/>
      <c r="AY74" s="27"/>
      <c r="AZ74" s="27"/>
      <c r="BA74" s="28"/>
      <c r="BB74" s="26">
        <v>9</v>
      </c>
      <c r="BC74" s="27"/>
      <c r="BD74" s="27"/>
      <c r="BE74" s="27"/>
      <c r="BF74" s="28"/>
      <c r="BG74" s="26">
        <v>10</v>
      </c>
      <c r="BH74" s="27"/>
      <c r="BI74" s="27"/>
      <c r="BJ74" s="27"/>
      <c r="BK74" s="28"/>
    </row>
    <row r="75" spans="1:79" s="1" customFormat="1" ht="15" hidden="1" customHeight="1">
      <c r="A75" s="29" t="s">
        <v>64</v>
      </c>
      <c r="B75" s="30"/>
      <c r="C75" s="30"/>
      <c r="D75" s="30"/>
      <c r="E75" s="31"/>
      <c r="F75" s="29" t="s">
        <v>57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1"/>
      <c r="X75" s="29" t="s">
        <v>60</v>
      </c>
      <c r="Y75" s="30"/>
      <c r="Z75" s="30"/>
      <c r="AA75" s="30"/>
      <c r="AB75" s="31"/>
      <c r="AC75" s="29" t="s">
        <v>61</v>
      </c>
      <c r="AD75" s="30"/>
      <c r="AE75" s="30"/>
      <c r="AF75" s="30"/>
      <c r="AG75" s="31"/>
      <c r="AH75" s="29" t="s">
        <v>94</v>
      </c>
      <c r="AI75" s="30"/>
      <c r="AJ75" s="30"/>
      <c r="AK75" s="30"/>
      <c r="AL75" s="31"/>
      <c r="AM75" s="46" t="s">
        <v>170</v>
      </c>
      <c r="AN75" s="47"/>
      <c r="AO75" s="47"/>
      <c r="AP75" s="47"/>
      <c r="AQ75" s="48"/>
      <c r="AR75" s="29" t="s">
        <v>62</v>
      </c>
      <c r="AS75" s="30"/>
      <c r="AT75" s="30"/>
      <c r="AU75" s="30"/>
      <c r="AV75" s="31"/>
      <c r="AW75" s="29" t="s">
        <v>63</v>
      </c>
      <c r="AX75" s="30"/>
      <c r="AY75" s="30"/>
      <c r="AZ75" s="30"/>
      <c r="BA75" s="31"/>
      <c r="BB75" s="29" t="s">
        <v>95</v>
      </c>
      <c r="BC75" s="30"/>
      <c r="BD75" s="30"/>
      <c r="BE75" s="30"/>
      <c r="BF75" s="31"/>
      <c r="BG75" s="46" t="s">
        <v>170</v>
      </c>
      <c r="BH75" s="47"/>
      <c r="BI75" s="47"/>
      <c r="BJ75" s="47"/>
      <c r="BK75" s="48"/>
      <c r="CA75" t="s">
        <v>31</v>
      </c>
    </row>
    <row r="76" spans="1:79" s="6" customFormat="1" ht="12.75" customHeight="1">
      <c r="A76" s="83"/>
      <c r="B76" s="81"/>
      <c r="C76" s="81"/>
      <c r="D76" s="81"/>
      <c r="E76" s="82"/>
      <c r="F76" s="83" t="s">
        <v>147</v>
      </c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2"/>
      <c r="X76" s="103"/>
      <c r="Y76" s="104"/>
      <c r="Z76" s="104"/>
      <c r="AA76" s="104"/>
      <c r="AB76" s="105"/>
      <c r="AC76" s="103"/>
      <c r="AD76" s="104"/>
      <c r="AE76" s="104"/>
      <c r="AF76" s="104"/>
      <c r="AG76" s="105"/>
      <c r="AH76" s="99"/>
      <c r="AI76" s="99"/>
      <c r="AJ76" s="99"/>
      <c r="AK76" s="99"/>
      <c r="AL76" s="99"/>
      <c r="AM76" s="99">
        <f>IF(ISNUMBER(X76),X76,0)+IF(ISNUMBER(AC76),AC76,0)</f>
        <v>0</v>
      </c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>
        <f>IF(ISNUMBER(AR76),AR76,0)+IF(ISNUMBER(AW76),AW76,0)</f>
        <v>0</v>
      </c>
      <c r="BH76" s="99"/>
      <c r="BI76" s="99"/>
      <c r="BJ76" s="99"/>
      <c r="BK76" s="99"/>
      <c r="CA76" s="6" t="s">
        <v>32</v>
      </c>
    </row>
    <row r="79" spans="1:79" ht="14.25" customHeight="1">
      <c r="A79" s="38" t="s">
        <v>120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</row>
    <row r="80" spans="1:79" ht="14.25" customHeight="1">
      <c r="A80" s="38" t="s">
        <v>231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</row>
    <row r="81" spans="1:79" ht="15" customHeight="1">
      <c r="A81" s="49" t="s">
        <v>216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</row>
    <row r="82" spans="1:79" ht="23.1" customHeight="1">
      <c r="A82" s="57" t="s">
        <v>6</v>
      </c>
      <c r="B82" s="58"/>
      <c r="C82" s="58"/>
      <c r="D82" s="57" t="s">
        <v>121</v>
      </c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9"/>
      <c r="U82" s="26" t="s">
        <v>217</v>
      </c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8"/>
      <c r="AN82" s="26" t="s">
        <v>220</v>
      </c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8"/>
      <c r="BG82" s="32" t="s">
        <v>228</v>
      </c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</row>
    <row r="83" spans="1:79" ht="52.5" customHeight="1">
      <c r="A83" s="60"/>
      <c r="B83" s="61"/>
      <c r="C83" s="61"/>
      <c r="D83" s="60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2"/>
      <c r="U83" s="26" t="s">
        <v>4</v>
      </c>
      <c r="V83" s="27"/>
      <c r="W83" s="27"/>
      <c r="X83" s="27"/>
      <c r="Y83" s="28"/>
      <c r="Z83" s="26" t="s">
        <v>3</v>
      </c>
      <c r="AA83" s="27"/>
      <c r="AB83" s="27"/>
      <c r="AC83" s="27"/>
      <c r="AD83" s="28"/>
      <c r="AE83" s="42" t="s">
        <v>116</v>
      </c>
      <c r="AF83" s="43"/>
      <c r="AG83" s="43"/>
      <c r="AH83" s="44"/>
      <c r="AI83" s="26" t="s">
        <v>5</v>
      </c>
      <c r="AJ83" s="27"/>
      <c r="AK83" s="27"/>
      <c r="AL83" s="27"/>
      <c r="AM83" s="28"/>
      <c r="AN83" s="26" t="s">
        <v>4</v>
      </c>
      <c r="AO83" s="27"/>
      <c r="AP83" s="27"/>
      <c r="AQ83" s="27"/>
      <c r="AR83" s="28"/>
      <c r="AS83" s="26" t="s">
        <v>3</v>
      </c>
      <c r="AT83" s="27"/>
      <c r="AU83" s="27"/>
      <c r="AV83" s="27"/>
      <c r="AW83" s="28"/>
      <c r="AX83" s="42" t="s">
        <v>116</v>
      </c>
      <c r="AY83" s="43"/>
      <c r="AZ83" s="43"/>
      <c r="BA83" s="44"/>
      <c r="BB83" s="26" t="s">
        <v>96</v>
      </c>
      <c r="BC83" s="27"/>
      <c r="BD83" s="27"/>
      <c r="BE83" s="27"/>
      <c r="BF83" s="28"/>
      <c r="BG83" s="26" t="s">
        <v>4</v>
      </c>
      <c r="BH83" s="27"/>
      <c r="BI83" s="27"/>
      <c r="BJ83" s="27"/>
      <c r="BK83" s="28"/>
      <c r="BL83" s="32" t="s">
        <v>3</v>
      </c>
      <c r="BM83" s="32"/>
      <c r="BN83" s="32"/>
      <c r="BO83" s="32"/>
      <c r="BP83" s="32"/>
      <c r="BQ83" s="45" t="s">
        <v>116</v>
      </c>
      <c r="BR83" s="45"/>
      <c r="BS83" s="45"/>
      <c r="BT83" s="45"/>
      <c r="BU83" s="26" t="s">
        <v>97</v>
      </c>
      <c r="BV83" s="27"/>
      <c r="BW83" s="27"/>
      <c r="BX83" s="27"/>
      <c r="BY83" s="28"/>
    </row>
    <row r="84" spans="1:79" ht="15" customHeight="1">
      <c r="A84" s="26">
        <v>1</v>
      </c>
      <c r="B84" s="27"/>
      <c r="C84" s="27"/>
      <c r="D84" s="26">
        <v>2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8"/>
      <c r="U84" s="26">
        <v>3</v>
      </c>
      <c r="V84" s="27"/>
      <c r="W84" s="27"/>
      <c r="X84" s="27"/>
      <c r="Y84" s="28"/>
      <c r="Z84" s="26">
        <v>4</v>
      </c>
      <c r="AA84" s="27"/>
      <c r="AB84" s="27"/>
      <c r="AC84" s="27"/>
      <c r="AD84" s="28"/>
      <c r="AE84" s="26">
        <v>5</v>
      </c>
      <c r="AF84" s="27"/>
      <c r="AG84" s="27"/>
      <c r="AH84" s="28"/>
      <c r="AI84" s="26">
        <v>6</v>
      </c>
      <c r="AJ84" s="27"/>
      <c r="AK84" s="27"/>
      <c r="AL84" s="27"/>
      <c r="AM84" s="28"/>
      <c r="AN84" s="26">
        <v>7</v>
      </c>
      <c r="AO84" s="27"/>
      <c r="AP84" s="27"/>
      <c r="AQ84" s="27"/>
      <c r="AR84" s="28"/>
      <c r="AS84" s="26">
        <v>8</v>
      </c>
      <c r="AT84" s="27"/>
      <c r="AU84" s="27"/>
      <c r="AV84" s="27"/>
      <c r="AW84" s="28"/>
      <c r="AX84" s="32">
        <v>9</v>
      </c>
      <c r="AY84" s="32"/>
      <c r="AZ84" s="32"/>
      <c r="BA84" s="32"/>
      <c r="BB84" s="26">
        <v>10</v>
      </c>
      <c r="BC84" s="27"/>
      <c r="BD84" s="27"/>
      <c r="BE84" s="27"/>
      <c r="BF84" s="28"/>
      <c r="BG84" s="26">
        <v>11</v>
      </c>
      <c r="BH84" s="27"/>
      <c r="BI84" s="27"/>
      <c r="BJ84" s="27"/>
      <c r="BK84" s="28"/>
      <c r="BL84" s="32">
        <v>12</v>
      </c>
      <c r="BM84" s="32"/>
      <c r="BN84" s="32"/>
      <c r="BO84" s="32"/>
      <c r="BP84" s="32"/>
      <c r="BQ84" s="26">
        <v>13</v>
      </c>
      <c r="BR84" s="27"/>
      <c r="BS84" s="27"/>
      <c r="BT84" s="28"/>
      <c r="BU84" s="26">
        <v>14</v>
      </c>
      <c r="BV84" s="27"/>
      <c r="BW84" s="27"/>
      <c r="BX84" s="27"/>
      <c r="BY84" s="28"/>
    </row>
    <row r="85" spans="1:79" s="1" customFormat="1" ht="14.25" hidden="1" customHeight="1">
      <c r="A85" s="29" t="s">
        <v>69</v>
      </c>
      <c r="B85" s="30"/>
      <c r="C85" s="30"/>
      <c r="D85" s="29" t="s">
        <v>57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1"/>
      <c r="U85" s="34" t="s">
        <v>65</v>
      </c>
      <c r="V85" s="34"/>
      <c r="W85" s="34"/>
      <c r="X85" s="34"/>
      <c r="Y85" s="34"/>
      <c r="Z85" s="34" t="s">
        <v>66</v>
      </c>
      <c r="AA85" s="34"/>
      <c r="AB85" s="34"/>
      <c r="AC85" s="34"/>
      <c r="AD85" s="34"/>
      <c r="AE85" s="34" t="s">
        <v>91</v>
      </c>
      <c r="AF85" s="34"/>
      <c r="AG85" s="34"/>
      <c r="AH85" s="34"/>
      <c r="AI85" s="40" t="s">
        <v>169</v>
      </c>
      <c r="AJ85" s="40"/>
      <c r="AK85" s="40"/>
      <c r="AL85" s="40"/>
      <c r="AM85" s="40"/>
      <c r="AN85" s="34" t="s">
        <v>67</v>
      </c>
      <c r="AO85" s="34"/>
      <c r="AP85" s="34"/>
      <c r="AQ85" s="34"/>
      <c r="AR85" s="34"/>
      <c r="AS85" s="34" t="s">
        <v>68</v>
      </c>
      <c r="AT85" s="34"/>
      <c r="AU85" s="34"/>
      <c r="AV85" s="34"/>
      <c r="AW85" s="34"/>
      <c r="AX85" s="34" t="s">
        <v>92</v>
      </c>
      <c r="AY85" s="34"/>
      <c r="AZ85" s="34"/>
      <c r="BA85" s="34"/>
      <c r="BB85" s="40" t="s">
        <v>169</v>
      </c>
      <c r="BC85" s="40"/>
      <c r="BD85" s="40"/>
      <c r="BE85" s="40"/>
      <c r="BF85" s="40"/>
      <c r="BG85" s="34" t="s">
        <v>58</v>
      </c>
      <c r="BH85" s="34"/>
      <c r="BI85" s="34"/>
      <c r="BJ85" s="34"/>
      <c r="BK85" s="34"/>
      <c r="BL85" s="34" t="s">
        <v>59</v>
      </c>
      <c r="BM85" s="34"/>
      <c r="BN85" s="34"/>
      <c r="BO85" s="34"/>
      <c r="BP85" s="34"/>
      <c r="BQ85" s="34" t="s">
        <v>93</v>
      </c>
      <c r="BR85" s="34"/>
      <c r="BS85" s="34"/>
      <c r="BT85" s="34"/>
      <c r="BU85" s="40" t="s">
        <v>169</v>
      </c>
      <c r="BV85" s="40"/>
      <c r="BW85" s="40"/>
      <c r="BX85" s="40"/>
      <c r="BY85" s="40"/>
      <c r="CA85" t="s">
        <v>33</v>
      </c>
    </row>
    <row r="86" spans="1:79" s="95" customFormat="1" ht="12.75" customHeight="1">
      <c r="A86" s="85">
        <v>1</v>
      </c>
      <c r="B86" s="86"/>
      <c r="C86" s="86"/>
      <c r="D86" s="88" t="s">
        <v>174</v>
      </c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90"/>
      <c r="U86" s="92">
        <v>785989</v>
      </c>
      <c r="V86" s="93"/>
      <c r="W86" s="93"/>
      <c r="X86" s="93"/>
      <c r="Y86" s="94"/>
      <c r="Z86" s="92">
        <v>0</v>
      </c>
      <c r="AA86" s="93"/>
      <c r="AB86" s="93"/>
      <c r="AC86" s="93"/>
      <c r="AD86" s="94"/>
      <c r="AE86" s="92">
        <v>0</v>
      </c>
      <c r="AF86" s="93"/>
      <c r="AG86" s="93"/>
      <c r="AH86" s="94"/>
      <c r="AI86" s="92">
        <f>IF(ISNUMBER(U86),U86,0)+IF(ISNUMBER(Z86),Z86,0)</f>
        <v>785989</v>
      </c>
      <c r="AJ86" s="93"/>
      <c r="AK86" s="93"/>
      <c r="AL86" s="93"/>
      <c r="AM86" s="94"/>
      <c r="AN86" s="92">
        <v>0</v>
      </c>
      <c r="AO86" s="93"/>
      <c r="AP86" s="93"/>
      <c r="AQ86" s="93"/>
      <c r="AR86" s="94"/>
      <c r="AS86" s="92">
        <v>0</v>
      </c>
      <c r="AT86" s="93"/>
      <c r="AU86" s="93"/>
      <c r="AV86" s="93"/>
      <c r="AW86" s="94"/>
      <c r="AX86" s="92">
        <v>0</v>
      </c>
      <c r="AY86" s="93"/>
      <c r="AZ86" s="93"/>
      <c r="BA86" s="94"/>
      <c r="BB86" s="92">
        <f>IF(ISNUMBER(AN86),AN86,0)+IF(ISNUMBER(AS86),AS86,0)</f>
        <v>0</v>
      </c>
      <c r="BC86" s="93"/>
      <c r="BD86" s="93"/>
      <c r="BE86" s="93"/>
      <c r="BF86" s="94"/>
      <c r="BG86" s="92">
        <v>6000000</v>
      </c>
      <c r="BH86" s="93"/>
      <c r="BI86" s="93"/>
      <c r="BJ86" s="93"/>
      <c r="BK86" s="94"/>
      <c r="BL86" s="92">
        <v>0</v>
      </c>
      <c r="BM86" s="93"/>
      <c r="BN86" s="93"/>
      <c r="BO86" s="93"/>
      <c r="BP86" s="94"/>
      <c r="BQ86" s="92">
        <v>0</v>
      </c>
      <c r="BR86" s="93"/>
      <c r="BS86" s="93"/>
      <c r="BT86" s="94"/>
      <c r="BU86" s="92">
        <f>IF(ISNUMBER(BG86),BG86,0)+IF(ISNUMBER(BL86),BL86,0)</f>
        <v>6000000</v>
      </c>
      <c r="BV86" s="93"/>
      <c r="BW86" s="93"/>
      <c r="BX86" s="93"/>
      <c r="BY86" s="94"/>
      <c r="CA86" s="95" t="s">
        <v>34</v>
      </c>
    </row>
    <row r="87" spans="1:79" s="95" customFormat="1" ht="12.75" customHeight="1">
      <c r="A87" s="85">
        <v>2</v>
      </c>
      <c r="B87" s="86"/>
      <c r="C87" s="86"/>
      <c r="D87" s="88" t="s">
        <v>175</v>
      </c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90"/>
      <c r="U87" s="92">
        <v>18170</v>
      </c>
      <c r="V87" s="93"/>
      <c r="W87" s="93"/>
      <c r="X87" s="93"/>
      <c r="Y87" s="94"/>
      <c r="Z87" s="92">
        <v>0</v>
      </c>
      <c r="AA87" s="93"/>
      <c r="AB87" s="93"/>
      <c r="AC87" s="93"/>
      <c r="AD87" s="94"/>
      <c r="AE87" s="92">
        <v>0</v>
      </c>
      <c r="AF87" s="93"/>
      <c r="AG87" s="93"/>
      <c r="AH87" s="94"/>
      <c r="AI87" s="92">
        <f>IF(ISNUMBER(U87),U87,0)+IF(ISNUMBER(Z87),Z87,0)</f>
        <v>18170</v>
      </c>
      <c r="AJ87" s="93"/>
      <c r="AK87" s="93"/>
      <c r="AL87" s="93"/>
      <c r="AM87" s="94"/>
      <c r="AN87" s="92">
        <v>0</v>
      </c>
      <c r="AO87" s="93"/>
      <c r="AP87" s="93"/>
      <c r="AQ87" s="93"/>
      <c r="AR87" s="94"/>
      <c r="AS87" s="92">
        <v>0</v>
      </c>
      <c r="AT87" s="93"/>
      <c r="AU87" s="93"/>
      <c r="AV87" s="93"/>
      <c r="AW87" s="94"/>
      <c r="AX87" s="92">
        <v>0</v>
      </c>
      <c r="AY87" s="93"/>
      <c r="AZ87" s="93"/>
      <c r="BA87" s="94"/>
      <c r="BB87" s="92">
        <f>IF(ISNUMBER(AN87),AN87,0)+IF(ISNUMBER(AS87),AS87,0)</f>
        <v>0</v>
      </c>
      <c r="BC87" s="93"/>
      <c r="BD87" s="93"/>
      <c r="BE87" s="93"/>
      <c r="BF87" s="94"/>
      <c r="BG87" s="92">
        <v>0</v>
      </c>
      <c r="BH87" s="93"/>
      <c r="BI87" s="93"/>
      <c r="BJ87" s="93"/>
      <c r="BK87" s="94"/>
      <c r="BL87" s="92">
        <v>0</v>
      </c>
      <c r="BM87" s="93"/>
      <c r="BN87" s="93"/>
      <c r="BO87" s="93"/>
      <c r="BP87" s="94"/>
      <c r="BQ87" s="92">
        <v>0</v>
      </c>
      <c r="BR87" s="93"/>
      <c r="BS87" s="93"/>
      <c r="BT87" s="94"/>
      <c r="BU87" s="92">
        <f>IF(ISNUMBER(BG87),BG87,0)+IF(ISNUMBER(BL87),BL87,0)</f>
        <v>0</v>
      </c>
      <c r="BV87" s="93"/>
      <c r="BW87" s="93"/>
      <c r="BX87" s="93"/>
      <c r="BY87" s="94"/>
    </row>
    <row r="88" spans="1:79" s="6" customFormat="1" ht="12.75" customHeight="1">
      <c r="A88" s="83"/>
      <c r="B88" s="81"/>
      <c r="C88" s="81"/>
      <c r="D88" s="96" t="s">
        <v>147</v>
      </c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8"/>
      <c r="U88" s="100">
        <v>804159</v>
      </c>
      <c r="V88" s="101"/>
      <c r="W88" s="101"/>
      <c r="X88" s="101"/>
      <c r="Y88" s="102"/>
      <c r="Z88" s="100">
        <v>0</v>
      </c>
      <c r="AA88" s="101"/>
      <c r="AB88" s="101"/>
      <c r="AC88" s="101"/>
      <c r="AD88" s="102"/>
      <c r="AE88" s="100">
        <v>0</v>
      </c>
      <c r="AF88" s="101"/>
      <c r="AG88" s="101"/>
      <c r="AH88" s="102"/>
      <c r="AI88" s="100">
        <f>IF(ISNUMBER(U88),U88,0)+IF(ISNUMBER(Z88),Z88,0)</f>
        <v>804159</v>
      </c>
      <c r="AJ88" s="101"/>
      <c r="AK88" s="101"/>
      <c r="AL88" s="101"/>
      <c r="AM88" s="102"/>
      <c r="AN88" s="100">
        <v>0</v>
      </c>
      <c r="AO88" s="101"/>
      <c r="AP88" s="101"/>
      <c r="AQ88" s="101"/>
      <c r="AR88" s="102"/>
      <c r="AS88" s="100">
        <v>0</v>
      </c>
      <c r="AT88" s="101"/>
      <c r="AU88" s="101"/>
      <c r="AV88" s="101"/>
      <c r="AW88" s="102"/>
      <c r="AX88" s="100">
        <v>0</v>
      </c>
      <c r="AY88" s="101"/>
      <c r="AZ88" s="101"/>
      <c r="BA88" s="102"/>
      <c r="BB88" s="100">
        <f>IF(ISNUMBER(AN88),AN88,0)+IF(ISNUMBER(AS88),AS88,0)</f>
        <v>0</v>
      </c>
      <c r="BC88" s="101"/>
      <c r="BD88" s="101"/>
      <c r="BE88" s="101"/>
      <c r="BF88" s="102"/>
      <c r="BG88" s="100">
        <v>6000000</v>
      </c>
      <c r="BH88" s="101"/>
      <c r="BI88" s="101"/>
      <c r="BJ88" s="101"/>
      <c r="BK88" s="102"/>
      <c r="BL88" s="100">
        <v>0</v>
      </c>
      <c r="BM88" s="101"/>
      <c r="BN88" s="101"/>
      <c r="BO88" s="101"/>
      <c r="BP88" s="102"/>
      <c r="BQ88" s="100">
        <v>0</v>
      </c>
      <c r="BR88" s="101"/>
      <c r="BS88" s="101"/>
      <c r="BT88" s="102"/>
      <c r="BU88" s="100">
        <f>IF(ISNUMBER(BG88),BG88,0)+IF(ISNUMBER(BL88),BL88,0)</f>
        <v>6000000</v>
      </c>
      <c r="BV88" s="101"/>
      <c r="BW88" s="101"/>
      <c r="BX88" s="101"/>
      <c r="BY88" s="102"/>
    </row>
    <row r="90" spans="1:79" ht="14.25" customHeight="1">
      <c r="A90" s="38" t="s">
        <v>246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</row>
    <row r="91" spans="1:79" ht="15" customHeight="1">
      <c r="A91" s="41" t="s">
        <v>216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</row>
    <row r="92" spans="1:79" ht="23.1" customHeight="1">
      <c r="A92" s="57" t="s">
        <v>6</v>
      </c>
      <c r="B92" s="58"/>
      <c r="C92" s="58"/>
      <c r="D92" s="57" t="s">
        <v>121</v>
      </c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9"/>
      <c r="U92" s="32" t="s">
        <v>238</v>
      </c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 t="s">
        <v>243</v>
      </c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</row>
    <row r="93" spans="1:79" ht="54" customHeight="1">
      <c r="A93" s="60"/>
      <c r="B93" s="61"/>
      <c r="C93" s="61"/>
      <c r="D93" s="60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2"/>
      <c r="U93" s="26" t="s">
        <v>4</v>
      </c>
      <c r="V93" s="27"/>
      <c r="W93" s="27"/>
      <c r="X93" s="27"/>
      <c r="Y93" s="28"/>
      <c r="Z93" s="26" t="s">
        <v>3</v>
      </c>
      <c r="AA93" s="27"/>
      <c r="AB93" s="27"/>
      <c r="AC93" s="27"/>
      <c r="AD93" s="28"/>
      <c r="AE93" s="42" t="s">
        <v>116</v>
      </c>
      <c r="AF93" s="43"/>
      <c r="AG93" s="43"/>
      <c r="AH93" s="43"/>
      <c r="AI93" s="44"/>
      <c r="AJ93" s="26" t="s">
        <v>5</v>
      </c>
      <c r="AK93" s="27"/>
      <c r="AL93" s="27"/>
      <c r="AM93" s="27"/>
      <c r="AN93" s="28"/>
      <c r="AO93" s="26" t="s">
        <v>4</v>
      </c>
      <c r="AP93" s="27"/>
      <c r="AQ93" s="27"/>
      <c r="AR93" s="27"/>
      <c r="AS93" s="28"/>
      <c r="AT93" s="26" t="s">
        <v>3</v>
      </c>
      <c r="AU93" s="27"/>
      <c r="AV93" s="27"/>
      <c r="AW93" s="27"/>
      <c r="AX93" s="28"/>
      <c r="AY93" s="42" t="s">
        <v>116</v>
      </c>
      <c r="AZ93" s="43"/>
      <c r="BA93" s="43"/>
      <c r="BB93" s="43"/>
      <c r="BC93" s="44"/>
      <c r="BD93" s="32" t="s">
        <v>96</v>
      </c>
      <c r="BE93" s="32"/>
      <c r="BF93" s="32"/>
      <c r="BG93" s="32"/>
      <c r="BH93" s="32"/>
    </row>
    <row r="94" spans="1:79" ht="15" customHeight="1">
      <c r="A94" s="26" t="s">
        <v>168</v>
      </c>
      <c r="B94" s="27"/>
      <c r="C94" s="27"/>
      <c r="D94" s="26">
        <v>2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8"/>
      <c r="U94" s="26">
        <v>3</v>
      </c>
      <c r="V94" s="27"/>
      <c r="W94" s="27"/>
      <c r="X94" s="27"/>
      <c r="Y94" s="28"/>
      <c r="Z94" s="26">
        <v>4</v>
      </c>
      <c r="AA94" s="27"/>
      <c r="AB94" s="27"/>
      <c r="AC94" s="27"/>
      <c r="AD94" s="28"/>
      <c r="AE94" s="26">
        <v>5</v>
      </c>
      <c r="AF94" s="27"/>
      <c r="AG94" s="27"/>
      <c r="AH94" s="27"/>
      <c r="AI94" s="28"/>
      <c r="AJ94" s="26">
        <v>6</v>
      </c>
      <c r="AK94" s="27"/>
      <c r="AL94" s="27"/>
      <c r="AM94" s="27"/>
      <c r="AN94" s="28"/>
      <c r="AO94" s="26">
        <v>7</v>
      </c>
      <c r="AP94" s="27"/>
      <c r="AQ94" s="27"/>
      <c r="AR94" s="27"/>
      <c r="AS94" s="28"/>
      <c r="AT94" s="26">
        <v>8</v>
      </c>
      <c r="AU94" s="27"/>
      <c r="AV94" s="27"/>
      <c r="AW94" s="27"/>
      <c r="AX94" s="28"/>
      <c r="AY94" s="26">
        <v>9</v>
      </c>
      <c r="AZ94" s="27"/>
      <c r="BA94" s="27"/>
      <c r="BB94" s="27"/>
      <c r="BC94" s="28"/>
      <c r="BD94" s="26">
        <v>10</v>
      </c>
      <c r="BE94" s="27"/>
      <c r="BF94" s="27"/>
      <c r="BG94" s="27"/>
      <c r="BH94" s="28"/>
    </row>
    <row r="95" spans="1:79" s="1" customFormat="1" ht="12.75" hidden="1" customHeight="1">
      <c r="A95" s="29" t="s">
        <v>69</v>
      </c>
      <c r="B95" s="30"/>
      <c r="C95" s="30"/>
      <c r="D95" s="29" t="s">
        <v>57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1"/>
      <c r="U95" s="29" t="s">
        <v>60</v>
      </c>
      <c r="V95" s="30"/>
      <c r="W95" s="30"/>
      <c r="X95" s="30"/>
      <c r="Y95" s="31"/>
      <c r="Z95" s="29" t="s">
        <v>61</v>
      </c>
      <c r="AA95" s="30"/>
      <c r="AB95" s="30"/>
      <c r="AC95" s="30"/>
      <c r="AD95" s="31"/>
      <c r="AE95" s="29" t="s">
        <v>94</v>
      </c>
      <c r="AF95" s="30"/>
      <c r="AG95" s="30"/>
      <c r="AH95" s="30"/>
      <c r="AI95" s="31"/>
      <c r="AJ95" s="46" t="s">
        <v>170</v>
      </c>
      <c r="AK95" s="47"/>
      <c r="AL95" s="47"/>
      <c r="AM95" s="47"/>
      <c r="AN95" s="48"/>
      <c r="AO95" s="29" t="s">
        <v>62</v>
      </c>
      <c r="AP95" s="30"/>
      <c r="AQ95" s="30"/>
      <c r="AR95" s="30"/>
      <c r="AS95" s="31"/>
      <c r="AT95" s="29" t="s">
        <v>63</v>
      </c>
      <c r="AU95" s="30"/>
      <c r="AV95" s="30"/>
      <c r="AW95" s="30"/>
      <c r="AX95" s="31"/>
      <c r="AY95" s="29" t="s">
        <v>95</v>
      </c>
      <c r="AZ95" s="30"/>
      <c r="BA95" s="30"/>
      <c r="BB95" s="30"/>
      <c r="BC95" s="31"/>
      <c r="BD95" s="40" t="s">
        <v>170</v>
      </c>
      <c r="BE95" s="40"/>
      <c r="BF95" s="40"/>
      <c r="BG95" s="40"/>
      <c r="BH95" s="40"/>
      <c r="CA95" s="1" t="s">
        <v>35</v>
      </c>
    </row>
    <row r="96" spans="1:79" s="95" customFormat="1" ht="12.75" customHeight="1">
      <c r="A96" s="85">
        <v>1</v>
      </c>
      <c r="B96" s="86"/>
      <c r="C96" s="86"/>
      <c r="D96" s="88" t="s">
        <v>174</v>
      </c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90"/>
      <c r="U96" s="92">
        <v>6420000</v>
      </c>
      <c r="V96" s="93"/>
      <c r="W96" s="93"/>
      <c r="X96" s="93"/>
      <c r="Y96" s="94"/>
      <c r="Z96" s="92">
        <v>0</v>
      </c>
      <c r="AA96" s="93"/>
      <c r="AB96" s="93"/>
      <c r="AC96" s="93"/>
      <c r="AD96" s="94"/>
      <c r="AE96" s="91">
        <v>0</v>
      </c>
      <c r="AF96" s="91"/>
      <c r="AG96" s="91"/>
      <c r="AH96" s="91"/>
      <c r="AI96" s="91"/>
      <c r="AJ96" s="106">
        <f>IF(ISNUMBER(U96),U96,0)+IF(ISNUMBER(Z96),Z96,0)</f>
        <v>6420000</v>
      </c>
      <c r="AK96" s="106"/>
      <c r="AL96" s="106"/>
      <c r="AM96" s="106"/>
      <c r="AN96" s="106"/>
      <c r="AO96" s="91">
        <v>6792360</v>
      </c>
      <c r="AP96" s="91"/>
      <c r="AQ96" s="91"/>
      <c r="AR96" s="91"/>
      <c r="AS96" s="91"/>
      <c r="AT96" s="106">
        <v>0</v>
      </c>
      <c r="AU96" s="106"/>
      <c r="AV96" s="106"/>
      <c r="AW96" s="106"/>
      <c r="AX96" s="106"/>
      <c r="AY96" s="91">
        <v>0</v>
      </c>
      <c r="AZ96" s="91"/>
      <c r="BA96" s="91"/>
      <c r="BB96" s="91"/>
      <c r="BC96" s="91"/>
      <c r="BD96" s="106">
        <f>IF(ISNUMBER(AO96),AO96,0)+IF(ISNUMBER(AT96),AT96,0)</f>
        <v>6792360</v>
      </c>
      <c r="BE96" s="106"/>
      <c r="BF96" s="106"/>
      <c r="BG96" s="106"/>
      <c r="BH96" s="106"/>
      <c r="CA96" s="95" t="s">
        <v>36</v>
      </c>
    </row>
    <row r="97" spans="1:79" s="95" customFormat="1" ht="12.75" customHeight="1">
      <c r="A97" s="85">
        <v>2</v>
      </c>
      <c r="B97" s="86"/>
      <c r="C97" s="86"/>
      <c r="D97" s="88" t="s">
        <v>175</v>
      </c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90"/>
      <c r="U97" s="92">
        <v>0</v>
      </c>
      <c r="V97" s="93"/>
      <c r="W97" s="93"/>
      <c r="X97" s="93"/>
      <c r="Y97" s="94"/>
      <c r="Z97" s="92">
        <v>0</v>
      </c>
      <c r="AA97" s="93"/>
      <c r="AB97" s="93"/>
      <c r="AC97" s="93"/>
      <c r="AD97" s="94"/>
      <c r="AE97" s="91">
        <v>0</v>
      </c>
      <c r="AF97" s="91"/>
      <c r="AG97" s="91"/>
      <c r="AH97" s="91"/>
      <c r="AI97" s="91"/>
      <c r="AJ97" s="106">
        <f>IF(ISNUMBER(U97),U97,0)+IF(ISNUMBER(Z97),Z97,0)</f>
        <v>0</v>
      </c>
      <c r="AK97" s="106"/>
      <c r="AL97" s="106"/>
      <c r="AM97" s="106"/>
      <c r="AN97" s="106"/>
      <c r="AO97" s="91">
        <v>0</v>
      </c>
      <c r="AP97" s="91"/>
      <c r="AQ97" s="91"/>
      <c r="AR97" s="91"/>
      <c r="AS97" s="91"/>
      <c r="AT97" s="106">
        <v>0</v>
      </c>
      <c r="AU97" s="106"/>
      <c r="AV97" s="106"/>
      <c r="AW97" s="106"/>
      <c r="AX97" s="106"/>
      <c r="AY97" s="91">
        <v>0</v>
      </c>
      <c r="AZ97" s="91"/>
      <c r="BA97" s="91"/>
      <c r="BB97" s="91"/>
      <c r="BC97" s="91"/>
      <c r="BD97" s="106">
        <f>IF(ISNUMBER(AO97),AO97,0)+IF(ISNUMBER(AT97),AT97,0)</f>
        <v>0</v>
      </c>
      <c r="BE97" s="106"/>
      <c r="BF97" s="106"/>
      <c r="BG97" s="106"/>
      <c r="BH97" s="106"/>
    </row>
    <row r="98" spans="1:79" s="6" customFormat="1" ht="12.75" customHeight="1">
      <c r="A98" s="83"/>
      <c r="B98" s="81"/>
      <c r="C98" s="81"/>
      <c r="D98" s="96" t="s">
        <v>147</v>
      </c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8"/>
      <c r="U98" s="100">
        <v>6420000</v>
      </c>
      <c r="V98" s="101"/>
      <c r="W98" s="101"/>
      <c r="X98" s="101"/>
      <c r="Y98" s="102"/>
      <c r="Z98" s="100">
        <v>0</v>
      </c>
      <c r="AA98" s="101"/>
      <c r="AB98" s="101"/>
      <c r="AC98" s="101"/>
      <c r="AD98" s="102"/>
      <c r="AE98" s="99">
        <v>0</v>
      </c>
      <c r="AF98" s="99"/>
      <c r="AG98" s="99"/>
      <c r="AH98" s="99"/>
      <c r="AI98" s="99"/>
      <c r="AJ98" s="84">
        <f>IF(ISNUMBER(U98),U98,0)+IF(ISNUMBER(Z98),Z98,0)</f>
        <v>6420000</v>
      </c>
      <c r="AK98" s="84"/>
      <c r="AL98" s="84"/>
      <c r="AM98" s="84"/>
      <c r="AN98" s="84"/>
      <c r="AO98" s="99">
        <v>6792360</v>
      </c>
      <c r="AP98" s="99"/>
      <c r="AQ98" s="99"/>
      <c r="AR98" s="99"/>
      <c r="AS98" s="99"/>
      <c r="AT98" s="84">
        <v>0</v>
      </c>
      <c r="AU98" s="84"/>
      <c r="AV98" s="84"/>
      <c r="AW98" s="84"/>
      <c r="AX98" s="84"/>
      <c r="AY98" s="99">
        <v>0</v>
      </c>
      <c r="AZ98" s="99"/>
      <c r="BA98" s="99"/>
      <c r="BB98" s="99"/>
      <c r="BC98" s="99"/>
      <c r="BD98" s="84">
        <f>IF(ISNUMBER(AO98),AO98,0)+IF(ISNUMBER(AT98),AT98,0)</f>
        <v>6792360</v>
      </c>
      <c r="BE98" s="84"/>
      <c r="BF98" s="84"/>
      <c r="BG98" s="84"/>
      <c r="BH98" s="84"/>
    </row>
    <row r="99" spans="1:79" s="5" customFormat="1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>
      <c r="A101" s="38" t="s">
        <v>152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</row>
    <row r="102" spans="1:79" ht="14.25" customHeight="1">
      <c r="A102" s="38" t="s">
        <v>232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</row>
    <row r="103" spans="1:79" ht="23.1" customHeight="1">
      <c r="A103" s="57" t="s">
        <v>6</v>
      </c>
      <c r="B103" s="58"/>
      <c r="C103" s="58"/>
      <c r="D103" s="32" t="s">
        <v>9</v>
      </c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 t="s">
        <v>8</v>
      </c>
      <c r="R103" s="32"/>
      <c r="S103" s="32"/>
      <c r="T103" s="32"/>
      <c r="U103" s="32"/>
      <c r="V103" s="32" t="s">
        <v>7</v>
      </c>
      <c r="W103" s="32"/>
      <c r="X103" s="32"/>
      <c r="Y103" s="32"/>
      <c r="Z103" s="32"/>
      <c r="AA103" s="32"/>
      <c r="AB103" s="32"/>
      <c r="AC103" s="32"/>
      <c r="AD103" s="32"/>
      <c r="AE103" s="32"/>
      <c r="AF103" s="26" t="s">
        <v>217</v>
      </c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8"/>
      <c r="AU103" s="26" t="s">
        <v>220</v>
      </c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8"/>
      <c r="BJ103" s="26" t="s">
        <v>228</v>
      </c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8"/>
    </row>
    <row r="104" spans="1:79" ht="32.25" customHeight="1">
      <c r="A104" s="60"/>
      <c r="B104" s="61"/>
      <c r="C104" s="61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 t="s">
        <v>4</v>
      </c>
      <c r="AG104" s="32"/>
      <c r="AH104" s="32"/>
      <c r="AI104" s="32"/>
      <c r="AJ104" s="32"/>
      <c r="AK104" s="32" t="s">
        <v>3</v>
      </c>
      <c r="AL104" s="32"/>
      <c r="AM104" s="32"/>
      <c r="AN104" s="32"/>
      <c r="AO104" s="32"/>
      <c r="AP104" s="32" t="s">
        <v>123</v>
      </c>
      <c r="AQ104" s="32"/>
      <c r="AR104" s="32"/>
      <c r="AS104" s="32"/>
      <c r="AT104" s="32"/>
      <c r="AU104" s="32" t="s">
        <v>4</v>
      </c>
      <c r="AV104" s="32"/>
      <c r="AW104" s="32"/>
      <c r="AX104" s="32"/>
      <c r="AY104" s="32"/>
      <c r="AZ104" s="32" t="s">
        <v>3</v>
      </c>
      <c r="BA104" s="32"/>
      <c r="BB104" s="32"/>
      <c r="BC104" s="32"/>
      <c r="BD104" s="32"/>
      <c r="BE104" s="32" t="s">
        <v>90</v>
      </c>
      <c r="BF104" s="32"/>
      <c r="BG104" s="32"/>
      <c r="BH104" s="32"/>
      <c r="BI104" s="32"/>
      <c r="BJ104" s="32" t="s">
        <v>4</v>
      </c>
      <c r="BK104" s="32"/>
      <c r="BL104" s="32"/>
      <c r="BM104" s="32"/>
      <c r="BN104" s="32"/>
      <c r="BO104" s="32" t="s">
        <v>3</v>
      </c>
      <c r="BP104" s="32"/>
      <c r="BQ104" s="32"/>
      <c r="BR104" s="32"/>
      <c r="BS104" s="32"/>
      <c r="BT104" s="32" t="s">
        <v>97</v>
      </c>
      <c r="BU104" s="32"/>
      <c r="BV104" s="32"/>
      <c r="BW104" s="32"/>
      <c r="BX104" s="32"/>
    </row>
    <row r="105" spans="1:79" ht="15" customHeight="1">
      <c r="A105" s="26">
        <v>1</v>
      </c>
      <c r="B105" s="27"/>
      <c r="C105" s="27"/>
      <c r="D105" s="32">
        <v>2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>
        <v>3</v>
      </c>
      <c r="R105" s="32"/>
      <c r="S105" s="32"/>
      <c r="T105" s="32"/>
      <c r="U105" s="32"/>
      <c r="V105" s="32">
        <v>4</v>
      </c>
      <c r="W105" s="32"/>
      <c r="X105" s="32"/>
      <c r="Y105" s="32"/>
      <c r="Z105" s="32"/>
      <c r="AA105" s="32"/>
      <c r="AB105" s="32"/>
      <c r="AC105" s="32"/>
      <c r="AD105" s="32"/>
      <c r="AE105" s="32"/>
      <c r="AF105" s="32">
        <v>5</v>
      </c>
      <c r="AG105" s="32"/>
      <c r="AH105" s="32"/>
      <c r="AI105" s="32"/>
      <c r="AJ105" s="32"/>
      <c r="AK105" s="32">
        <v>6</v>
      </c>
      <c r="AL105" s="32"/>
      <c r="AM105" s="32"/>
      <c r="AN105" s="32"/>
      <c r="AO105" s="32"/>
      <c r="AP105" s="32">
        <v>7</v>
      </c>
      <c r="AQ105" s="32"/>
      <c r="AR105" s="32"/>
      <c r="AS105" s="32"/>
      <c r="AT105" s="32"/>
      <c r="AU105" s="32">
        <v>8</v>
      </c>
      <c r="AV105" s="32"/>
      <c r="AW105" s="32"/>
      <c r="AX105" s="32"/>
      <c r="AY105" s="32"/>
      <c r="AZ105" s="32">
        <v>9</v>
      </c>
      <c r="BA105" s="32"/>
      <c r="BB105" s="32"/>
      <c r="BC105" s="32"/>
      <c r="BD105" s="32"/>
      <c r="BE105" s="32">
        <v>10</v>
      </c>
      <c r="BF105" s="32"/>
      <c r="BG105" s="32"/>
      <c r="BH105" s="32"/>
      <c r="BI105" s="32"/>
      <c r="BJ105" s="32">
        <v>11</v>
      </c>
      <c r="BK105" s="32"/>
      <c r="BL105" s="32"/>
      <c r="BM105" s="32"/>
      <c r="BN105" s="32"/>
      <c r="BO105" s="32">
        <v>12</v>
      </c>
      <c r="BP105" s="32"/>
      <c r="BQ105" s="32"/>
      <c r="BR105" s="32"/>
      <c r="BS105" s="32"/>
      <c r="BT105" s="32">
        <v>13</v>
      </c>
      <c r="BU105" s="32"/>
      <c r="BV105" s="32"/>
      <c r="BW105" s="32"/>
      <c r="BX105" s="32"/>
    </row>
    <row r="106" spans="1:79" ht="10.5" hidden="1" customHeight="1">
      <c r="A106" s="29" t="s">
        <v>154</v>
      </c>
      <c r="B106" s="30"/>
      <c r="C106" s="30"/>
      <c r="D106" s="32" t="s">
        <v>57</v>
      </c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 t="s">
        <v>70</v>
      </c>
      <c r="R106" s="32"/>
      <c r="S106" s="32"/>
      <c r="T106" s="32"/>
      <c r="U106" s="32"/>
      <c r="V106" s="32" t="s">
        <v>71</v>
      </c>
      <c r="W106" s="32"/>
      <c r="X106" s="32"/>
      <c r="Y106" s="32"/>
      <c r="Z106" s="32"/>
      <c r="AA106" s="32"/>
      <c r="AB106" s="32"/>
      <c r="AC106" s="32"/>
      <c r="AD106" s="32"/>
      <c r="AE106" s="32"/>
      <c r="AF106" s="34" t="s">
        <v>111</v>
      </c>
      <c r="AG106" s="34"/>
      <c r="AH106" s="34"/>
      <c r="AI106" s="34"/>
      <c r="AJ106" s="34"/>
      <c r="AK106" s="33" t="s">
        <v>112</v>
      </c>
      <c r="AL106" s="33"/>
      <c r="AM106" s="33"/>
      <c r="AN106" s="33"/>
      <c r="AO106" s="33"/>
      <c r="AP106" s="40" t="s">
        <v>177</v>
      </c>
      <c r="AQ106" s="40"/>
      <c r="AR106" s="40"/>
      <c r="AS106" s="40"/>
      <c r="AT106" s="40"/>
      <c r="AU106" s="34" t="s">
        <v>113</v>
      </c>
      <c r="AV106" s="34"/>
      <c r="AW106" s="34"/>
      <c r="AX106" s="34"/>
      <c r="AY106" s="34"/>
      <c r="AZ106" s="33" t="s">
        <v>114</v>
      </c>
      <c r="BA106" s="33"/>
      <c r="BB106" s="33"/>
      <c r="BC106" s="33"/>
      <c r="BD106" s="33"/>
      <c r="BE106" s="40" t="s">
        <v>177</v>
      </c>
      <c r="BF106" s="40"/>
      <c r="BG106" s="40"/>
      <c r="BH106" s="40"/>
      <c r="BI106" s="40"/>
      <c r="BJ106" s="34" t="s">
        <v>105</v>
      </c>
      <c r="BK106" s="34"/>
      <c r="BL106" s="34"/>
      <c r="BM106" s="34"/>
      <c r="BN106" s="34"/>
      <c r="BO106" s="33" t="s">
        <v>106</v>
      </c>
      <c r="BP106" s="33"/>
      <c r="BQ106" s="33"/>
      <c r="BR106" s="33"/>
      <c r="BS106" s="33"/>
      <c r="BT106" s="40" t="s">
        <v>177</v>
      </c>
      <c r="BU106" s="40"/>
      <c r="BV106" s="40"/>
      <c r="BW106" s="40"/>
      <c r="BX106" s="40"/>
      <c r="CA106" t="s">
        <v>37</v>
      </c>
    </row>
    <row r="107" spans="1:79" s="6" customFormat="1" ht="15" customHeight="1">
      <c r="A107" s="83">
        <v>0</v>
      </c>
      <c r="B107" s="81"/>
      <c r="C107" s="81"/>
      <c r="D107" s="107" t="s">
        <v>176</v>
      </c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  <c r="CA107" s="6" t="s">
        <v>38</v>
      </c>
    </row>
    <row r="108" spans="1:79" s="95" customFormat="1" ht="42.75" customHeight="1">
      <c r="A108" s="85">
        <v>1</v>
      </c>
      <c r="B108" s="86"/>
      <c r="C108" s="86"/>
      <c r="D108" s="110" t="s">
        <v>178</v>
      </c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2"/>
      <c r="Q108" s="32" t="s">
        <v>179</v>
      </c>
      <c r="R108" s="32"/>
      <c r="S108" s="32"/>
      <c r="T108" s="32"/>
      <c r="U108" s="32"/>
      <c r="V108" s="110" t="s">
        <v>180</v>
      </c>
      <c r="W108" s="111"/>
      <c r="X108" s="111"/>
      <c r="Y108" s="111"/>
      <c r="Z108" s="111"/>
      <c r="AA108" s="111"/>
      <c r="AB108" s="111"/>
      <c r="AC108" s="111"/>
      <c r="AD108" s="111"/>
      <c r="AE108" s="112"/>
      <c r="AF108" s="113">
        <v>18170</v>
      </c>
      <c r="AG108" s="113"/>
      <c r="AH108" s="113"/>
      <c r="AI108" s="113"/>
      <c r="AJ108" s="113"/>
      <c r="AK108" s="113">
        <v>0</v>
      </c>
      <c r="AL108" s="113"/>
      <c r="AM108" s="113"/>
      <c r="AN108" s="113"/>
      <c r="AO108" s="113"/>
      <c r="AP108" s="113">
        <v>18170</v>
      </c>
      <c r="AQ108" s="113"/>
      <c r="AR108" s="113"/>
      <c r="AS108" s="113"/>
      <c r="AT108" s="113"/>
      <c r="AU108" s="113">
        <v>0</v>
      </c>
      <c r="AV108" s="113"/>
      <c r="AW108" s="113"/>
      <c r="AX108" s="113"/>
      <c r="AY108" s="113"/>
      <c r="AZ108" s="113">
        <v>0</v>
      </c>
      <c r="BA108" s="113"/>
      <c r="BB108" s="113"/>
      <c r="BC108" s="113"/>
      <c r="BD108" s="113"/>
      <c r="BE108" s="113">
        <v>0</v>
      </c>
      <c r="BF108" s="113"/>
      <c r="BG108" s="113"/>
      <c r="BH108" s="113"/>
      <c r="BI108" s="113"/>
      <c r="BJ108" s="113">
        <v>0</v>
      </c>
      <c r="BK108" s="113"/>
      <c r="BL108" s="113"/>
      <c r="BM108" s="113"/>
      <c r="BN108" s="113"/>
      <c r="BO108" s="113">
        <v>0</v>
      </c>
      <c r="BP108" s="113"/>
      <c r="BQ108" s="113"/>
      <c r="BR108" s="113"/>
      <c r="BS108" s="113"/>
      <c r="BT108" s="113">
        <v>0</v>
      </c>
      <c r="BU108" s="113"/>
      <c r="BV108" s="113"/>
      <c r="BW108" s="113"/>
      <c r="BX108" s="113"/>
    </row>
    <row r="109" spans="1:79" s="95" customFormat="1" ht="45" customHeight="1">
      <c r="A109" s="85">
        <v>2</v>
      </c>
      <c r="B109" s="86"/>
      <c r="C109" s="86"/>
      <c r="D109" s="110" t="s">
        <v>181</v>
      </c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90"/>
      <c r="Q109" s="32" t="s">
        <v>179</v>
      </c>
      <c r="R109" s="32"/>
      <c r="S109" s="32"/>
      <c r="T109" s="32"/>
      <c r="U109" s="32"/>
      <c r="V109" s="110" t="s">
        <v>182</v>
      </c>
      <c r="W109" s="89"/>
      <c r="X109" s="89"/>
      <c r="Y109" s="89"/>
      <c r="Z109" s="89"/>
      <c r="AA109" s="89"/>
      <c r="AB109" s="89"/>
      <c r="AC109" s="89"/>
      <c r="AD109" s="89"/>
      <c r="AE109" s="90"/>
      <c r="AF109" s="113">
        <v>785989</v>
      </c>
      <c r="AG109" s="113"/>
      <c r="AH109" s="113"/>
      <c r="AI109" s="113"/>
      <c r="AJ109" s="113"/>
      <c r="AK109" s="113">
        <v>0</v>
      </c>
      <c r="AL109" s="113"/>
      <c r="AM109" s="113"/>
      <c r="AN109" s="113"/>
      <c r="AO109" s="113"/>
      <c r="AP109" s="113">
        <v>785989</v>
      </c>
      <c r="AQ109" s="113"/>
      <c r="AR109" s="113"/>
      <c r="AS109" s="113"/>
      <c r="AT109" s="113"/>
      <c r="AU109" s="113">
        <v>0</v>
      </c>
      <c r="AV109" s="113"/>
      <c r="AW109" s="113"/>
      <c r="AX109" s="113"/>
      <c r="AY109" s="113"/>
      <c r="AZ109" s="113">
        <v>0</v>
      </c>
      <c r="BA109" s="113"/>
      <c r="BB109" s="113"/>
      <c r="BC109" s="113"/>
      <c r="BD109" s="113"/>
      <c r="BE109" s="113">
        <v>0</v>
      </c>
      <c r="BF109" s="113"/>
      <c r="BG109" s="113"/>
      <c r="BH109" s="113"/>
      <c r="BI109" s="113"/>
      <c r="BJ109" s="113">
        <v>4000000</v>
      </c>
      <c r="BK109" s="113"/>
      <c r="BL109" s="113"/>
      <c r="BM109" s="113"/>
      <c r="BN109" s="113"/>
      <c r="BO109" s="113">
        <v>0</v>
      </c>
      <c r="BP109" s="113"/>
      <c r="BQ109" s="113"/>
      <c r="BR109" s="113"/>
      <c r="BS109" s="113"/>
      <c r="BT109" s="113">
        <v>4000000</v>
      </c>
      <c r="BU109" s="113"/>
      <c r="BV109" s="113"/>
      <c r="BW109" s="113"/>
      <c r="BX109" s="113"/>
    </row>
    <row r="110" spans="1:79" s="95" customFormat="1" ht="45" customHeight="1">
      <c r="A110" s="85">
        <v>3</v>
      </c>
      <c r="B110" s="86"/>
      <c r="C110" s="86"/>
      <c r="D110" s="110" t="s">
        <v>183</v>
      </c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90"/>
      <c r="Q110" s="32" t="s">
        <v>179</v>
      </c>
      <c r="R110" s="32"/>
      <c r="S110" s="32"/>
      <c r="T110" s="32"/>
      <c r="U110" s="32"/>
      <c r="V110" s="110" t="s">
        <v>182</v>
      </c>
      <c r="W110" s="89"/>
      <c r="X110" s="89"/>
      <c r="Y110" s="89"/>
      <c r="Z110" s="89"/>
      <c r="AA110" s="89"/>
      <c r="AB110" s="89"/>
      <c r="AC110" s="89"/>
      <c r="AD110" s="89"/>
      <c r="AE110" s="90"/>
      <c r="AF110" s="113">
        <v>0</v>
      </c>
      <c r="AG110" s="113"/>
      <c r="AH110" s="113"/>
      <c r="AI110" s="113"/>
      <c r="AJ110" s="113"/>
      <c r="AK110" s="113">
        <v>0</v>
      </c>
      <c r="AL110" s="113"/>
      <c r="AM110" s="113"/>
      <c r="AN110" s="113"/>
      <c r="AO110" s="113"/>
      <c r="AP110" s="113">
        <v>0</v>
      </c>
      <c r="AQ110" s="113"/>
      <c r="AR110" s="113"/>
      <c r="AS110" s="113"/>
      <c r="AT110" s="113"/>
      <c r="AU110" s="113">
        <v>0</v>
      </c>
      <c r="AV110" s="113"/>
      <c r="AW110" s="113"/>
      <c r="AX110" s="113"/>
      <c r="AY110" s="113"/>
      <c r="AZ110" s="113">
        <v>0</v>
      </c>
      <c r="BA110" s="113"/>
      <c r="BB110" s="113"/>
      <c r="BC110" s="113"/>
      <c r="BD110" s="113"/>
      <c r="BE110" s="113">
        <v>0</v>
      </c>
      <c r="BF110" s="113"/>
      <c r="BG110" s="113"/>
      <c r="BH110" s="113"/>
      <c r="BI110" s="113"/>
      <c r="BJ110" s="113">
        <v>2000000</v>
      </c>
      <c r="BK110" s="113"/>
      <c r="BL110" s="113"/>
      <c r="BM110" s="113"/>
      <c r="BN110" s="113"/>
      <c r="BO110" s="113">
        <v>0</v>
      </c>
      <c r="BP110" s="113"/>
      <c r="BQ110" s="113"/>
      <c r="BR110" s="113"/>
      <c r="BS110" s="113"/>
      <c r="BT110" s="113">
        <v>2000000</v>
      </c>
      <c r="BU110" s="113"/>
      <c r="BV110" s="113"/>
      <c r="BW110" s="113"/>
      <c r="BX110" s="113"/>
    </row>
    <row r="111" spans="1:79" s="6" customFormat="1" ht="15" customHeight="1">
      <c r="A111" s="83">
        <v>0</v>
      </c>
      <c r="B111" s="81"/>
      <c r="C111" s="81"/>
      <c r="D111" s="109" t="s">
        <v>184</v>
      </c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8"/>
      <c r="Q111" s="107"/>
      <c r="R111" s="107"/>
      <c r="S111" s="107"/>
      <c r="T111" s="107"/>
      <c r="U111" s="107"/>
      <c r="V111" s="109"/>
      <c r="W111" s="97"/>
      <c r="X111" s="97"/>
      <c r="Y111" s="97"/>
      <c r="Z111" s="97"/>
      <c r="AA111" s="97"/>
      <c r="AB111" s="97"/>
      <c r="AC111" s="97"/>
      <c r="AD111" s="97"/>
      <c r="AE111" s="9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08"/>
      <c r="BX111" s="108"/>
    </row>
    <row r="112" spans="1:79" s="95" customFormat="1" ht="42.75" customHeight="1">
      <c r="A112" s="85">
        <v>1</v>
      </c>
      <c r="B112" s="86"/>
      <c r="C112" s="86"/>
      <c r="D112" s="110" t="s">
        <v>185</v>
      </c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90"/>
      <c r="Q112" s="32" t="s">
        <v>186</v>
      </c>
      <c r="R112" s="32"/>
      <c r="S112" s="32"/>
      <c r="T112" s="32"/>
      <c r="U112" s="32"/>
      <c r="V112" s="110" t="s">
        <v>187</v>
      </c>
      <c r="W112" s="89"/>
      <c r="X112" s="89"/>
      <c r="Y112" s="89"/>
      <c r="Z112" s="89"/>
      <c r="AA112" s="89"/>
      <c r="AB112" s="89"/>
      <c r="AC112" s="89"/>
      <c r="AD112" s="89"/>
      <c r="AE112" s="90"/>
      <c r="AF112" s="113">
        <v>1153500</v>
      </c>
      <c r="AG112" s="113"/>
      <c r="AH112" s="113"/>
      <c r="AI112" s="113"/>
      <c r="AJ112" s="113"/>
      <c r="AK112" s="113">
        <v>0</v>
      </c>
      <c r="AL112" s="113"/>
      <c r="AM112" s="113"/>
      <c r="AN112" s="113"/>
      <c r="AO112" s="113"/>
      <c r="AP112" s="113">
        <v>1153500</v>
      </c>
      <c r="AQ112" s="113"/>
      <c r="AR112" s="113"/>
      <c r="AS112" s="113"/>
      <c r="AT112" s="113"/>
      <c r="AU112" s="113">
        <v>0</v>
      </c>
      <c r="AV112" s="113"/>
      <c r="AW112" s="113"/>
      <c r="AX112" s="113"/>
      <c r="AY112" s="113"/>
      <c r="AZ112" s="113">
        <v>0</v>
      </c>
      <c r="BA112" s="113"/>
      <c r="BB112" s="113"/>
      <c r="BC112" s="113"/>
      <c r="BD112" s="113"/>
      <c r="BE112" s="113">
        <v>0</v>
      </c>
      <c r="BF112" s="113"/>
      <c r="BG112" s="113"/>
      <c r="BH112" s="113"/>
      <c r="BI112" s="113"/>
      <c r="BJ112" s="113">
        <v>0</v>
      </c>
      <c r="BK112" s="113"/>
      <c r="BL112" s="113"/>
      <c r="BM112" s="113"/>
      <c r="BN112" s="113"/>
      <c r="BO112" s="113">
        <v>0</v>
      </c>
      <c r="BP112" s="113"/>
      <c r="BQ112" s="113"/>
      <c r="BR112" s="113"/>
      <c r="BS112" s="113"/>
      <c r="BT112" s="113">
        <v>0</v>
      </c>
      <c r="BU112" s="113"/>
      <c r="BV112" s="113"/>
      <c r="BW112" s="113"/>
      <c r="BX112" s="113"/>
    </row>
    <row r="113" spans="1:79" s="95" customFormat="1" ht="45" customHeight="1">
      <c r="A113" s="85">
        <v>2</v>
      </c>
      <c r="B113" s="86"/>
      <c r="C113" s="86"/>
      <c r="D113" s="110" t="s">
        <v>188</v>
      </c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90"/>
      <c r="Q113" s="32" t="s">
        <v>186</v>
      </c>
      <c r="R113" s="32"/>
      <c r="S113" s="32"/>
      <c r="T113" s="32"/>
      <c r="U113" s="32"/>
      <c r="V113" s="110" t="s">
        <v>182</v>
      </c>
      <c r="W113" s="89"/>
      <c r="X113" s="89"/>
      <c r="Y113" s="89"/>
      <c r="Z113" s="89"/>
      <c r="AA113" s="89"/>
      <c r="AB113" s="89"/>
      <c r="AC113" s="89"/>
      <c r="AD113" s="89"/>
      <c r="AE113" s="90"/>
      <c r="AF113" s="113">
        <v>1048</v>
      </c>
      <c r="AG113" s="113"/>
      <c r="AH113" s="113"/>
      <c r="AI113" s="113"/>
      <c r="AJ113" s="113"/>
      <c r="AK113" s="113">
        <v>0</v>
      </c>
      <c r="AL113" s="113"/>
      <c r="AM113" s="113"/>
      <c r="AN113" s="113"/>
      <c r="AO113" s="113"/>
      <c r="AP113" s="113">
        <v>1048</v>
      </c>
      <c r="AQ113" s="113"/>
      <c r="AR113" s="113"/>
      <c r="AS113" s="113"/>
      <c r="AT113" s="113"/>
      <c r="AU113" s="113">
        <v>0</v>
      </c>
      <c r="AV113" s="113"/>
      <c r="AW113" s="113"/>
      <c r="AX113" s="113"/>
      <c r="AY113" s="113"/>
      <c r="AZ113" s="113">
        <v>0</v>
      </c>
      <c r="BA113" s="113"/>
      <c r="BB113" s="113"/>
      <c r="BC113" s="113"/>
      <c r="BD113" s="113"/>
      <c r="BE113" s="113">
        <v>0</v>
      </c>
      <c r="BF113" s="113"/>
      <c r="BG113" s="113"/>
      <c r="BH113" s="113"/>
      <c r="BI113" s="113"/>
      <c r="BJ113" s="113">
        <v>4494</v>
      </c>
      <c r="BK113" s="113"/>
      <c r="BL113" s="113"/>
      <c r="BM113" s="113"/>
      <c r="BN113" s="113"/>
      <c r="BO113" s="113">
        <v>0</v>
      </c>
      <c r="BP113" s="113"/>
      <c r="BQ113" s="113"/>
      <c r="BR113" s="113"/>
      <c r="BS113" s="113"/>
      <c r="BT113" s="113">
        <v>4494</v>
      </c>
      <c r="BU113" s="113"/>
      <c r="BV113" s="113"/>
      <c r="BW113" s="113"/>
      <c r="BX113" s="113"/>
    </row>
    <row r="114" spans="1:79" s="95" customFormat="1" ht="45" customHeight="1">
      <c r="A114" s="85">
        <v>3</v>
      </c>
      <c r="B114" s="86"/>
      <c r="C114" s="86"/>
      <c r="D114" s="110" t="s">
        <v>189</v>
      </c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90"/>
      <c r="Q114" s="32" t="s">
        <v>186</v>
      </c>
      <c r="R114" s="32"/>
      <c r="S114" s="32"/>
      <c r="T114" s="32"/>
      <c r="U114" s="32"/>
      <c r="V114" s="110" t="s">
        <v>182</v>
      </c>
      <c r="W114" s="89"/>
      <c r="X114" s="89"/>
      <c r="Y114" s="89"/>
      <c r="Z114" s="89"/>
      <c r="AA114" s="89"/>
      <c r="AB114" s="89"/>
      <c r="AC114" s="89"/>
      <c r="AD114" s="89"/>
      <c r="AE114" s="90"/>
      <c r="AF114" s="113">
        <v>0</v>
      </c>
      <c r="AG114" s="113"/>
      <c r="AH114" s="113"/>
      <c r="AI114" s="113"/>
      <c r="AJ114" s="113"/>
      <c r="AK114" s="113">
        <v>0</v>
      </c>
      <c r="AL114" s="113"/>
      <c r="AM114" s="113"/>
      <c r="AN114" s="113"/>
      <c r="AO114" s="113"/>
      <c r="AP114" s="113">
        <v>0</v>
      </c>
      <c r="AQ114" s="113"/>
      <c r="AR114" s="113"/>
      <c r="AS114" s="113"/>
      <c r="AT114" s="113"/>
      <c r="AU114" s="113">
        <v>0</v>
      </c>
      <c r="AV114" s="113"/>
      <c r="AW114" s="113"/>
      <c r="AX114" s="113"/>
      <c r="AY114" s="113"/>
      <c r="AZ114" s="113">
        <v>0</v>
      </c>
      <c r="BA114" s="113"/>
      <c r="BB114" s="113"/>
      <c r="BC114" s="113"/>
      <c r="BD114" s="113"/>
      <c r="BE114" s="113">
        <v>0</v>
      </c>
      <c r="BF114" s="113"/>
      <c r="BG114" s="113"/>
      <c r="BH114" s="113"/>
      <c r="BI114" s="113"/>
      <c r="BJ114" s="113">
        <v>4444</v>
      </c>
      <c r="BK114" s="113"/>
      <c r="BL114" s="113"/>
      <c r="BM114" s="113"/>
      <c r="BN114" s="113"/>
      <c r="BO114" s="113">
        <v>0</v>
      </c>
      <c r="BP114" s="113"/>
      <c r="BQ114" s="113"/>
      <c r="BR114" s="113"/>
      <c r="BS114" s="113"/>
      <c r="BT114" s="113">
        <v>4444</v>
      </c>
      <c r="BU114" s="113"/>
      <c r="BV114" s="113"/>
      <c r="BW114" s="113"/>
      <c r="BX114" s="113"/>
    </row>
    <row r="115" spans="1:79" s="6" customFormat="1" ht="15" customHeight="1">
      <c r="A115" s="83">
        <v>0</v>
      </c>
      <c r="B115" s="81"/>
      <c r="C115" s="81"/>
      <c r="D115" s="109" t="s">
        <v>190</v>
      </c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8"/>
      <c r="Q115" s="107"/>
      <c r="R115" s="107"/>
      <c r="S115" s="107"/>
      <c r="T115" s="107"/>
      <c r="U115" s="107"/>
      <c r="V115" s="109"/>
      <c r="W115" s="97"/>
      <c r="X115" s="97"/>
      <c r="Y115" s="97"/>
      <c r="Z115" s="97"/>
      <c r="AA115" s="97"/>
      <c r="AB115" s="97"/>
      <c r="AC115" s="97"/>
      <c r="AD115" s="97"/>
      <c r="AE115" s="9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108"/>
      <c r="BR115" s="108"/>
      <c r="BS115" s="108"/>
      <c r="BT115" s="108"/>
      <c r="BU115" s="108"/>
      <c r="BV115" s="108"/>
      <c r="BW115" s="108"/>
      <c r="BX115" s="108"/>
    </row>
    <row r="116" spans="1:79" s="95" customFormat="1" ht="42.75" customHeight="1">
      <c r="A116" s="85">
        <v>1</v>
      </c>
      <c r="B116" s="86"/>
      <c r="C116" s="86"/>
      <c r="D116" s="110" t="s">
        <v>191</v>
      </c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90"/>
      <c r="Q116" s="32" t="s">
        <v>179</v>
      </c>
      <c r="R116" s="32"/>
      <c r="S116" s="32"/>
      <c r="T116" s="32"/>
      <c r="U116" s="32"/>
      <c r="V116" s="110" t="s">
        <v>192</v>
      </c>
      <c r="W116" s="89"/>
      <c r="X116" s="89"/>
      <c r="Y116" s="89"/>
      <c r="Z116" s="89"/>
      <c r="AA116" s="89"/>
      <c r="AB116" s="89"/>
      <c r="AC116" s="89"/>
      <c r="AD116" s="89"/>
      <c r="AE116" s="90"/>
      <c r="AF116" s="113">
        <v>0.27</v>
      </c>
      <c r="AG116" s="113"/>
      <c r="AH116" s="113"/>
      <c r="AI116" s="113"/>
      <c r="AJ116" s="113"/>
      <c r="AK116" s="113">
        <v>0</v>
      </c>
      <c r="AL116" s="113"/>
      <c r="AM116" s="113"/>
      <c r="AN116" s="113"/>
      <c r="AO116" s="113"/>
      <c r="AP116" s="113">
        <v>0.27</v>
      </c>
      <c r="AQ116" s="113"/>
      <c r="AR116" s="113"/>
      <c r="AS116" s="113"/>
      <c r="AT116" s="113"/>
      <c r="AU116" s="113">
        <v>0</v>
      </c>
      <c r="AV116" s="113"/>
      <c r="AW116" s="113"/>
      <c r="AX116" s="113"/>
      <c r="AY116" s="113"/>
      <c r="AZ116" s="113">
        <v>0</v>
      </c>
      <c r="BA116" s="113"/>
      <c r="BB116" s="113"/>
      <c r="BC116" s="113"/>
      <c r="BD116" s="113"/>
      <c r="BE116" s="113">
        <v>0</v>
      </c>
      <c r="BF116" s="113"/>
      <c r="BG116" s="113"/>
      <c r="BH116" s="113"/>
      <c r="BI116" s="113"/>
      <c r="BJ116" s="113">
        <v>0</v>
      </c>
      <c r="BK116" s="113"/>
      <c r="BL116" s="113"/>
      <c r="BM116" s="113"/>
      <c r="BN116" s="113"/>
      <c r="BO116" s="113">
        <v>0</v>
      </c>
      <c r="BP116" s="113"/>
      <c r="BQ116" s="113"/>
      <c r="BR116" s="113"/>
      <c r="BS116" s="113"/>
      <c r="BT116" s="113">
        <v>0</v>
      </c>
      <c r="BU116" s="113"/>
      <c r="BV116" s="113"/>
      <c r="BW116" s="113"/>
      <c r="BX116" s="113"/>
    </row>
    <row r="117" spans="1:79" s="95" customFormat="1" ht="45" customHeight="1">
      <c r="A117" s="85">
        <v>2</v>
      </c>
      <c r="B117" s="86"/>
      <c r="C117" s="86"/>
      <c r="D117" s="110" t="s">
        <v>193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90"/>
      <c r="Q117" s="32" t="s">
        <v>179</v>
      </c>
      <c r="R117" s="32"/>
      <c r="S117" s="32"/>
      <c r="T117" s="32"/>
      <c r="U117" s="32"/>
      <c r="V117" s="110" t="s">
        <v>192</v>
      </c>
      <c r="W117" s="89"/>
      <c r="X117" s="89"/>
      <c r="Y117" s="89"/>
      <c r="Z117" s="89"/>
      <c r="AA117" s="89"/>
      <c r="AB117" s="89"/>
      <c r="AC117" s="89"/>
      <c r="AD117" s="89"/>
      <c r="AE117" s="90"/>
      <c r="AF117" s="113">
        <v>760</v>
      </c>
      <c r="AG117" s="113"/>
      <c r="AH117" s="113"/>
      <c r="AI117" s="113"/>
      <c r="AJ117" s="113"/>
      <c r="AK117" s="113">
        <v>0</v>
      </c>
      <c r="AL117" s="113"/>
      <c r="AM117" s="113"/>
      <c r="AN117" s="113"/>
      <c r="AO117" s="113"/>
      <c r="AP117" s="113">
        <v>760</v>
      </c>
      <c r="AQ117" s="113"/>
      <c r="AR117" s="113"/>
      <c r="AS117" s="113"/>
      <c r="AT117" s="113"/>
      <c r="AU117" s="113">
        <v>0</v>
      </c>
      <c r="AV117" s="113"/>
      <c r="AW117" s="113"/>
      <c r="AX117" s="113"/>
      <c r="AY117" s="113"/>
      <c r="AZ117" s="113">
        <v>0</v>
      </c>
      <c r="BA117" s="113"/>
      <c r="BB117" s="113"/>
      <c r="BC117" s="113"/>
      <c r="BD117" s="113"/>
      <c r="BE117" s="113">
        <v>0</v>
      </c>
      <c r="BF117" s="113"/>
      <c r="BG117" s="113"/>
      <c r="BH117" s="113"/>
      <c r="BI117" s="113"/>
      <c r="BJ117" s="113">
        <v>890</v>
      </c>
      <c r="BK117" s="113"/>
      <c r="BL117" s="113"/>
      <c r="BM117" s="113"/>
      <c r="BN117" s="113"/>
      <c r="BO117" s="113">
        <v>0</v>
      </c>
      <c r="BP117" s="113"/>
      <c r="BQ117" s="113"/>
      <c r="BR117" s="113"/>
      <c r="BS117" s="113"/>
      <c r="BT117" s="113">
        <v>890</v>
      </c>
      <c r="BU117" s="113"/>
      <c r="BV117" s="113"/>
      <c r="BW117" s="113"/>
      <c r="BX117" s="113"/>
    </row>
    <row r="118" spans="1:79" s="95" customFormat="1" ht="45" customHeight="1">
      <c r="A118" s="85">
        <v>3</v>
      </c>
      <c r="B118" s="86"/>
      <c r="C118" s="86"/>
      <c r="D118" s="110" t="s">
        <v>194</v>
      </c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90"/>
      <c r="Q118" s="32" t="s">
        <v>179</v>
      </c>
      <c r="R118" s="32"/>
      <c r="S118" s="32"/>
      <c r="T118" s="32"/>
      <c r="U118" s="32"/>
      <c r="V118" s="110" t="s">
        <v>192</v>
      </c>
      <c r="W118" s="89"/>
      <c r="X118" s="89"/>
      <c r="Y118" s="89"/>
      <c r="Z118" s="89"/>
      <c r="AA118" s="89"/>
      <c r="AB118" s="89"/>
      <c r="AC118" s="89"/>
      <c r="AD118" s="89"/>
      <c r="AE118" s="90"/>
      <c r="AF118" s="113">
        <v>0</v>
      </c>
      <c r="AG118" s="113"/>
      <c r="AH118" s="113"/>
      <c r="AI118" s="113"/>
      <c r="AJ118" s="113"/>
      <c r="AK118" s="113">
        <v>0</v>
      </c>
      <c r="AL118" s="113"/>
      <c r="AM118" s="113"/>
      <c r="AN118" s="113"/>
      <c r="AO118" s="113"/>
      <c r="AP118" s="113">
        <v>0</v>
      </c>
      <c r="AQ118" s="113"/>
      <c r="AR118" s="113"/>
      <c r="AS118" s="113"/>
      <c r="AT118" s="113"/>
      <c r="AU118" s="113">
        <v>0</v>
      </c>
      <c r="AV118" s="113"/>
      <c r="AW118" s="113"/>
      <c r="AX118" s="113"/>
      <c r="AY118" s="113"/>
      <c r="AZ118" s="113">
        <v>0</v>
      </c>
      <c r="BA118" s="113"/>
      <c r="BB118" s="113"/>
      <c r="BC118" s="113"/>
      <c r="BD118" s="113"/>
      <c r="BE118" s="113">
        <v>0</v>
      </c>
      <c r="BF118" s="113"/>
      <c r="BG118" s="113"/>
      <c r="BH118" s="113"/>
      <c r="BI118" s="113"/>
      <c r="BJ118" s="113">
        <v>450</v>
      </c>
      <c r="BK118" s="113"/>
      <c r="BL118" s="113"/>
      <c r="BM118" s="113"/>
      <c r="BN118" s="113"/>
      <c r="BO118" s="113">
        <v>0</v>
      </c>
      <c r="BP118" s="113"/>
      <c r="BQ118" s="113"/>
      <c r="BR118" s="113"/>
      <c r="BS118" s="113"/>
      <c r="BT118" s="113">
        <v>450</v>
      </c>
      <c r="BU118" s="113"/>
      <c r="BV118" s="113"/>
      <c r="BW118" s="113"/>
      <c r="BX118" s="113"/>
    </row>
    <row r="119" spans="1:79" s="6" customFormat="1" ht="15" customHeight="1">
      <c r="A119" s="83">
        <v>0</v>
      </c>
      <c r="B119" s="81"/>
      <c r="C119" s="81"/>
      <c r="D119" s="109" t="s">
        <v>195</v>
      </c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8"/>
      <c r="Q119" s="107"/>
      <c r="R119" s="107"/>
      <c r="S119" s="107"/>
      <c r="T119" s="107"/>
      <c r="U119" s="107"/>
      <c r="V119" s="109"/>
      <c r="W119" s="97"/>
      <c r="X119" s="97"/>
      <c r="Y119" s="97"/>
      <c r="Z119" s="97"/>
      <c r="AA119" s="97"/>
      <c r="AB119" s="97"/>
      <c r="AC119" s="97"/>
      <c r="AD119" s="97"/>
      <c r="AE119" s="9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BJ119" s="108"/>
      <c r="BK119" s="108"/>
      <c r="BL119" s="108"/>
      <c r="BM119" s="108"/>
      <c r="BN119" s="108"/>
      <c r="BO119" s="108"/>
      <c r="BP119" s="108"/>
      <c r="BQ119" s="108"/>
      <c r="BR119" s="108"/>
      <c r="BS119" s="108"/>
      <c r="BT119" s="108"/>
      <c r="BU119" s="108"/>
      <c r="BV119" s="108"/>
      <c r="BW119" s="108"/>
      <c r="BX119" s="108"/>
    </row>
    <row r="120" spans="1:79" s="95" customFormat="1" ht="57" customHeight="1">
      <c r="A120" s="85">
        <v>1</v>
      </c>
      <c r="B120" s="86"/>
      <c r="C120" s="86"/>
      <c r="D120" s="110" t="s">
        <v>196</v>
      </c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90"/>
      <c r="Q120" s="32" t="s">
        <v>197</v>
      </c>
      <c r="R120" s="32"/>
      <c r="S120" s="32"/>
      <c r="T120" s="32"/>
      <c r="U120" s="32"/>
      <c r="V120" s="110" t="s">
        <v>198</v>
      </c>
      <c r="W120" s="89"/>
      <c r="X120" s="89"/>
      <c r="Y120" s="89"/>
      <c r="Z120" s="89"/>
      <c r="AA120" s="89"/>
      <c r="AB120" s="89"/>
      <c r="AC120" s="89"/>
      <c r="AD120" s="89"/>
      <c r="AE120" s="90"/>
      <c r="AF120" s="113">
        <v>175</v>
      </c>
      <c r="AG120" s="113"/>
      <c r="AH120" s="113"/>
      <c r="AI120" s="113"/>
      <c r="AJ120" s="113"/>
      <c r="AK120" s="113">
        <v>0</v>
      </c>
      <c r="AL120" s="113"/>
      <c r="AM120" s="113"/>
      <c r="AN120" s="113"/>
      <c r="AO120" s="113"/>
      <c r="AP120" s="113">
        <v>175</v>
      </c>
      <c r="AQ120" s="113"/>
      <c r="AR120" s="113"/>
      <c r="AS120" s="113"/>
      <c r="AT120" s="113"/>
      <c r="AU120" s="113">
        <v>0</v>
      </c>
      <c r="AV120" s="113"/>
      <c r="AW120" s="113"/>
      <c r="AX120" s="113"/>
      <c r="AY120" s="113"/>
      <c r="AZ120" s="113">
        <v>0</v>
      </c>
      <c r="BA120" s="113"/>
      <c r="BB120" s="113"/>
      <c r="BC120" s="113"/>
      <c r="BD120" s="113"/>
      <c r="BE120" s="113">
        <v>0</v>
      </c>
      <c r="BF120" s="113"/>
      <c r="BG120" s="113"/>
      <c r="BH120" s="113"/>
      <c r="BI120" s="113"/>
      <c r="BJ120" s="113">
        <v>0</v>
      </c>
      <c r="BK120" s="113"/>
      <c r="BL120" s="113"/>
      <c r="BM120" s="113"/>
      <c r="BN120" s="113"/>
      <c r="BO120" s="113">
        <v>0</v>
      </c>
      <c r="BP120" s="113"/>
      <c r="BQ120" s="113"/>
      <c r="BR120" s="113"/>
      <c r="BS120" s="113"/>
      <c r="BT120" s="113">
        <v>0</v>
      </c>
      <c r="BU120" s="113"/>
      <c r="BV120" s="113"/>
      <c r="BW120" s="113"/>
      <c r="BX120" s="113"/>
    </row>
    <row r="121" spans="1:79" s="95" customFormat="1" ht="75" customHeight="1">
      <c r="A121" s="85">
        <v>2</v>
      </c>
      <c r="B121" s="86"/>
      <c r="C121" s="86"/>
      <c r="D121" s="110" t="s">
        <v>199</v>
      </c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90"/>
      <c r="Q121" s="32" t="s">
        <v>197</v>
      </c>
      <c r="R121" s="32"/>
      <c r="S121" s="32"/>
      <c r="T121" s="32"/>
      <c r="U121" s="32"/>
      <c r="V121" s="110" t="s">
        <v>200</v>
      </c>
      <c r="W121" s="89"/>
      <c r="X121" s="89"/>
      <c r="Y121" s="89"/>
      <c r="Z121" s="89"/>
      <c r="AA121" s="89"/>
      <c r="AB121" s="89"/>
      <c r="AC121" s="89"/>
      <c r="AD121" s="89"/>
      <c r="AE121" s="90"/>
      <c r="AF121" s="113">
        <v>37.4</v>
      </c>
      <c r="AG121" s="113"/>
      <c r="AH121" s="113"/>
      <c r="AI121" s="113"/>
      <c r="AJ121" s="113"/>
      <c r="AK121" s="113">
        <v>0</v>
      </c>
      <c r="AL121" s="113"/>
      <c r="AM121" s="113"/>
      <c r="AN121" s="113"/>
      <c r="AO121" s="113"/>
      <c r="AP121" s="113">
        <v>37.4</v>
      </c>
      <c r="AQ121" s="113"/>
      <c r="AR121" s="113"/>
      <c r="AS121" s="113"/>
      <c r="AT121" s="113"/>
      <c r="AU121" s="113">
        <v>0</v>
      </c>
      <c r="AV121" s="113"/>
      <c r="AW121" s="113"/>
      <c r="AX121" s="113"/>
      <c r="AY121" s="113"/>
      <c r="AZ121" s="113">
        <v>0</v>
      </c>
      <c r="BA121" s="113"/>
      <c r="BB121" s="113"/>
      <c r="BC121" s="113"/>
      <c r="BD121" s="113"/>
      <c r="BE121" s="113">
        <v>0</v>
      </c>
      <c r="BF121" s="113"/>
      <c r="BG121" s="113"/>
      <c r="BH121" s="113"/>
      <c r="BI121" s="113"/>
      <c r="BJ121" s="113">
        <v>0</v>
      </c>
      <c r="BK121" s="113"/>
      <c r="BL121" s="113"/>
      <c r="BM121" s="113"/>
      <c r="BN121" s="113"/>
      <c r="BO121" s="113">
        <v>0</v>
      </c>
      <c r="BP121" s="113"/>
      <c r="BQ121" s="113"/>
      <c r="BR121" s="113"/>
      <c r="BS121" s="113"/>
      <c r="BT121" s="113">
        <v>0</v>
      </c>
      <c r="BU121" s="113"/>
      <c r="BV121" s="113"/>
      <c r="BW121" s="113"/>
      <c r="BX121" s="113"/>
    </row>
    <row r="122" spans="1:79" s="95" customFormat="1" ht="75" customHeight="1">
      <c r="A122" s="85">
        <v>3</v>
      </c>
      <c r="B122" s="86"/>
      <c r="C122" s="86"/>
      <c r="D122" s="110" t="s">
        <v>201</v>
      </c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90"/>
      <c r="Q122" s="32" t="s">
        <v>197</v>
      </c>
      <c r="R122" s="32"/>
      <c r="S122" s="32"/>
      <c r="T122" s="32"/>
      <c r="U122" s="32"/>
      <c r="V122" s="110" t="s">
        <v>200</v>
      </c>
      <c r="W122" s="89"/>
      <c r="X122" s="89"/>
      <c r="Y122" s="89"/>
      <c r="Z122" s="89"/>
      <c r="AA122" s="89"/>
      <c r="AB122" s="89"/>
      <c r="AC122" s="89"/>
      <c r="AD122" s="89"/>
      <c r="AE122" s="90"/>
      <c r="AF122" s="113">
        <v>0</v>
      </c>
      <c r="AG122" s="113"/>
      <c r="AH122" s="113"/>
      <c r="AI122" s="113"/>
      <c r="AJ122" s="113"/>
      <c r="AK122" s="113">
        <v>0</v>
      </c>
      <c r="AL122" s="113"/>
      <c r="AM122" s="113"/>
      <c r="AN122" s="113"/>
      <c r="AO122" s="113"/>
      <c r="AP122" s="113">
        <v>0</v>
      </c>
      <c r="AQ122" s="113"/>
      <c r="AR122" s="113"/>
      <c r="AS122" s="113"/>
      <c r="AT122" s="113"/>
      <c r="AU122" s="113">
        <v>0</v>
      </c>
      <c r="AV122" s="113"/>
      <c r="AW122" s="113"/>
      <c r="AX122" s="113"/>
      <c r="AY122" s="113"/>
      <c r="AZ122" s="113">
        <v>0</v>
      </c>
      <c r="BA122" s="113"/>
      <c r="BB122" s="113"/>
      <c r="BC122" s="113"/>
      <c r="BD122" s="113"/>
      <c r="BE122" s="113">
        <v>0</v>
      </c>
      <c r="BF122" s="113"/>
      <c r="BG122" s="113"/>
      <c r="BH122" s="113"/>
      <c r="BI122" s="113"/>
      <c r="BJ122" s="113">
        <v>0</v>
      </c>
      <c r="BK122" s="113"/>
      <c r="BL122" s="113"/>
      <c r="BM122" s="113"/>
      <c r="BN122" s="113"/>
      <c r="BO122" s="113">
        <v>0</v>
      </c>
      <c r="BP122" s="113"/>
      <c r="BQ122" s="113"/>
      <c r="BR122" s="113"/>
      <c r="BS122" s="113"/>
      <c r="BT122" s="113">
        <v>0</v>
      </c>
      <c r="BU122" s="113"/>
      <c r="BV122" s="113"/>
      <c r="BW122" s="113"/>
      <c r="BX122" s="113"/>
    </row>
    <row r="124" spans="1:79" ht="14.25" customHeight="1">
      <c r="A124" s="38" t="s">
        <v>247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</row>
    <row r="125" spans="1:79" ht="23.1" customHeight="1">
      <c r="A125" s="57" t="s">
        <v>6</v>
      </c>
      <c r="B125" s="58"/>
      <c r="C125" s="58"/>
      <c r="D125" s="32" t="s">
        <v>9</v>
      </c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 t="s">
        <v>8</v>
      </c>
      <c r="R125" s="32"/>
      <c r="S125" s="32"/>
      <c r="T125" s="32"/>
      <c r="U125" s="32"/>
      <c r="V125" s="32" t="s">
        <v>7</v>
      </c>
      <c r="W125" s="32"/>
      <c r="X125" s="32"/>
      <c r="Y125" s="32"/>
      <c r="Z125" s="32"/>
      <c r="AA125" s="32"/>
      <c r="AB125" s="32"/>
      <c r="AC125" s="32"/>
      <c r="AD125" s="32"/>
      <c r="AE125" s="32"/>
      <c r="AF125" s="26" t="s">
        <v>238</v>
      </c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8"/>
      <c r="AU125" s="26" t="s">
        <v>243</v>
      </c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8"/>
    </row>
    <row r="126" spans="1:79" ht="28.5" customHeight="1">
      <c r="A126" s="60"/>
      <c r="B126" s="61"/>
      <c r="C126" s="6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 t="s">
        <v>4</v>
      </c>
      <c r="AG126" s="32"/>
      <c r="AH126" s="32"/>
      <c r="AI126" s="32"/>
      <c r="AJ126" s="32"/>
      <c r="AK126" s="32" t="s">
        <v>3</v>
      </c>
      <c r="AL126" s="32"/>
      <c r="AM126" s="32"/>
      <c r="AN126" s="32"/>
      <c r="AO126" s="32"/>
      <c r="AP126" s="32" t="s">
        <v>123</v>
      </c>
      <c r="AQ126" s="32"/>
      <c r="AR126" s="32"/>
      <c r="AS126" s="32"/>
      <c r="AT126" s="32"/>
      <c r="AU126" s="32" t="s">
        <v>4</v>
      </c>
      <c r="AV126" s="32"/>
      <c r="AW126" s="32"/>
      <c r="AX126" s="32"/>
      <c r="AY126" s="32"/>
      <c r="AZ126" s="32" t="s">
        <v>3</v>
      </c>
      <c r="BA126" s="32"/>
      <c r="BB126" s="32"/>
      <c r="BC126" s="32"/>
      <c r="BD126" s="32"/>
      <c r="BE126" s="32" t="s">
        <v>90</v>
      </c>
      <c r="BF126" s="32"/>
      <c r="BG126" s="32"/>
      <c r="BH126" s="32"/>
      <c r="BI126" s="32"/>
    </row>
    <row r="127" spans="1:79" ht="15" customHeight="1">
      <c r="A127" s="26">
        <v>1</v>
      </c>
      <c r="B127" s="27"/>
      <c r="C127" s="27"/>
      <c r="D127" s="32">
        <v>2</v>
      </c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>
        <v>3</v>
      </c>
      <c r="R127" s="32"/>
      <c r="S127" s="32"/>
      <c r="T127" s="32"/>
      <c r="U127" s="32"/>
      <c r="V127" s="32">
        <v>4</v>
      </c>
      <c r="W127" s="32"/>
      <c r="X127" s="32"/>
      <c r="Y127" s="32"/>
      <c r="Z127" s="32"/>
      <c r="AA127" s="32"/>
      <c r="AB127" s="32"/>
      <c r="AC127" s="32"/>
      <c r="AD127" s="32"/>
      <c r="AE127" s="32"/>
      <c r="AF127" s="32">
        <v>5</v>
      </c>
      <c r="AG127" s="32"/>
      <c r="AH127" s="32"/>
      <c r="AI127" s="32"/>
      <c r="AJ127" s="32"/>
      <c r="AK127" s="32">
        <v>6</v>
      </c>
      <c r="AL127" s="32"/>
      <c r="AM127" s="32"/>
      <c r="AN127" s="32"/>
      <c r="AO127" s="32"/>
      <c r="AP127" s="32">
        <v>7</v>
      </c>
      <c r="AQ127" s="32"/>
      <c r="AR127" s="32"/>
      <c r="AS127" s="32"/>
      <c r="AT127" s="32"/>
      <c r="AU127" s="32">
        <v>8</v>
      </c>
      <c r="AV127" s="32"/>
      <c r="AW127" s="32"/>
      <c r="AX127" s="32"/>
      <c r="AY127" s="32"/>
      <c r="AZ127" s="32">
        <v>9</v>
      </c>
      <c r="BA127" s="32"/>
      <c r="BB127" s="32"/>
      <c r="BC127" s="32"/>
      <c r="BD127" s="32"/>
      <c r="BE127" s="32">
        <v>10</v>
      </c>
      <c r="BF127" s="32"/>
      <c r="BG127" s="32"/>
      <c r="BH127" s="32"/>
      <c r="BI127" s="32"/>
    </row>
    <row r="128" spans="1:79" ht="15.75" hidden="1" customHeight="1">
      <c r="A128" s="29" t="s">
        <v>154</v>
      </c>
      <c r="B128" s="30"/>
      <c r="C128" s="30"/>
      <c r="D128" s="32" t="s">
        <v>57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 t="s">
        <v>70</v>
      </c>
      <c r="R128" s="32"/>
      <c r="S128" s="32"/>
      <c r="T128" s="32"/>
      <c r="U128" s="32"/>
      <c r="V128" s="32" t="s">
        <v>71</v>
      </c>
      <c r="W128" s="32"/>
      <c r="X128" s="32"/>
      <c r="Y128" s="32"/>
      <c r="Z128" s="32"/>
      <c r="AA128" s="32"/>
      <c r="AB128" s="32"/>
      <c r="AC128" s="32"/>
      <c r="AD128" s="32"/>
      <c r="AE128" s="32"/>
      <c r="AF128" s="34" t="s">
        <v>107</v>
      </c>
      <c r="AG128" s="34"/>
      <c r="AH128" s="34"/>
      <c r="AI128" s="34"/>
      <c r="AJ128" s="34"/>
      <c r="AK128" s="33" t="s">
        <v>108</v>
      </c>
      <c r="AL128" s="33"/>
      <c r="AM128" s="33"/>
      <c r="AN128" s="33"/>
      <c r="AO128" s="33"/>
      <c r="AP128" s="40" t="s">
        <v>177</v>
      </c>
      <c r="AQ128" s="40"/>
      <c r="AR128" s="40"/>
      <c r="AS128" s="40"/>
      <c r="AT128" s="40"/>
      <c r="AU128" s="34" t="s">
        <v>109</v>
      </c>
      <c r="AV128" s="34"/>
      <c r="AW128" s="34"/>
      <c r="AX128" s="34"/>
      <c r="AY128" s="34"/>
      <c r="AZ128" s="33" t="s">
        <v>110</v>
      </c>
      <c r="BA128" s="33"/>
      <c r="BB128" s="33"/>
      <c r="BC128" s="33"/>
      <c r="BD128" s="33"/>
      <c r="BE128" s="40" t="s">
        <v>177</v>
      </c>
      <c r="BF128" s="40"/>
      <c r="BG128" s="40"/>
      <c r="BH128" s="40"/>
      <c r="BI128" s="40"/>
      <c r="CA128" t="s">
        <v>39</v>
      </c>
    </row>
    <row r="129" spans="1:79" s="6" customFormat="1" ht="14.25">
      <c r="A129" s="83">
        <v>0</v>
      </c>
      <c r="B129" s="81"/>
      <c r="C129" s="81"/>
      <c r="D129" s="107" t="s">
        <v>176</v>
      </c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108"/>
      <c r="BB129" s="108"/>
      <c r="BC129" s="108"/>
      <c r="BD129" s="108"/>
      <c r="BE129" s="108"/>
      <c r="BF129" s="108"/>
      <c r="BG129" s="108"/>
      <c r="BH129" s="108"/>
      <c r="BI129" s="108"/>
      <c r="CA129" s="6" t="s">
        <v>40</v>
      </c>
    </row>
    <row r="130" spans="1:79" s="95" customFormat="1" ht="42.75" customHeight="1">
      <c r="A130" s="85">
        <v>1</v>
      </c>
      <c r="B130" s="86"/>
      <c r="C130" s="86"/>
      <c r="D130" s="110" t="s">
        <v>178</v>
      </c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2"/>
      <c r="Q130" s="32" t="s">
        <v>179</v>
      </c>
      <c r="R130" s="32"/>
      <c r="S130" s="32"/>
      <c r="T130" s="32"/>
      <c r="U130" s="32"/>
      <c r="V130" s="110" t="s">
        <v>180</v>
      </c>
      <c r="W130" s="111"/>
      <c r="X130" s="111"/>
      <c r="Y130" s="111"/>
      <c r="Z130" s="111"/>
      <c r="AA130" s="111"/>
      <c r="AB130" s="111"/>
      <c r="AC130" s="111"/>
      <c r="AD130" s="111"/>
      <c r="AE130" s="112"/>
      <c r="AF130" s="113">
        <v>0</v>
      </c>
      <c r="AG130" s="113"/>
      <c r="AH130" s="113"/>
      <c r="AI130" s="113"/>
      <c r="AJ130" s="113"/>
      <c r="AK130" s="113">
        <v>0</v>
      </c>
      <c r="AL130" s="113"/>
      <c r="AM130" s="113"/>
      <c r="AN130" s="113"/>
      <c r="AO130" s="113"/>
      <c r="AP130" s="113">
        <v>0</v>
      </c>
      <c r="AQ130" s="113"/>
      <c r="AR130" s="113"/>
      <c r="AS130" s="113"/>
      <c r="AT130" s="113"/>
      <c r="AU130" s="113">
        <v>0</v>
      </c>
      <c r="AV130" s="113"/>
      <c r="AW130" s="113"/>
      <c r="AX130" s="113"/>
      <c r="AY130" s="113"/>
      <c r="AZ130" s="113">
        <v>0</v>
      </c>
      <c r="BA130" s="113"/>
      <c r="BB130" s="113"/>
      <c r="BC130" s="113"/>
      <c r="BD130" s="113"/>
      <c r="BE130" s="113">
        <v>0</v>
      </c>
      <c r="BF130" s="113"/>
      <c r="BG130" s="113"/>
      <c r="BH130" s="113"/>
      <c r="BI130" s="113"/>
    </row>
    <row r="131" spans="1:79" s="95" customFormat="1" ht="45" customHeight="1">
      <c r="A131" s="85">
        <v>2</v>
      </c>
      <c r="B131" s="86"/>
      <c r="C131" s="86"/>
      <c r="D131" s="110" t="s">
        <v>181</v>
      </c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90"/>
      <c r="Q131" s="32" t="s">
        <v>179</v>
      </c>
      <c r="R131" s="32"/>
      <c r="S131" s="32"/>
      <c r="T131" s="32"/>
      <c r="U131" s="32"/>
      <c r="V131" s="110" t="s">
        <v>182</v>
      </c>
      <c r="W131" s="89"/>
      <c r="X131" s="89"/>
      <c r="Y131" s="89"/>
      <c r="Z131" s="89"/>
      <c r="AA131" s="89"/>
      <c r="AB131" s="89"/>
      <c r="AC131" s="89"/>
      <c r="AD131" s="89"/>
      <c r="AE131" s="90"/>
      <c r="AF131" s="113">
        <v>4280000</v>
      </c>
      <c r="AG131" s="113"/>
      <c r="AH131" s="113"/>
      <c r="AI131" s="113"/>
      <c r="AJ131" s="113"/>
      <c r="AK131" s="113">
        <v>0</v>
      </c>
      <c r="AL131" s="113"/>
      <c r="AM131" s="113"/>
      <c r="AN131" s="113"/>
      <c r="AO131" s="113"/>
      <c r="AP131" s="113">
        <v>4280000</v>
      </c>
      <c r="AQ131" s="113"/>
      <c r="AR131" s="113"/>
      <c r="AS131" s="113"/>
      <c r="AT131" s="113"/>
      <c r="AU131" s="113">
        <v>4528240</v>
      </c>
      <c r="AV131" s="113"/>
      <c r="AW131" s="113"/>
      <c r="AX131" s="113"/>
      <c r="AY131" s="113"/>
      <c r="AZ131" s="113">
        <v>0</v>
      </c>
      <c r="BA131" s="113"/>
      <c r="BB131" s="113"/>
      <c r="BC131" s="113"/>
      <c r="BD131" s="113"/>
      <c r="BE131" s="113">
        <v>4528240</v>
      </c>
      <c r="BF131" s="113"/>
      <c r="BG131" s="113"/>
      <c r="BH131" s="113"/>
      <c r="BI131" s="113"/>
    </row>
    <row r="132" spans="1:79" s="95" customFormat="1" ht="45" customHeight="1">
      <c r="A132" s="85">
        <v>3</v>
      </c>
      <c r="B132" s="86"/>
      <c r="C132" s="86"/>
      <c r="D132" s="110" t="s">
        <v>183</v>
      </c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90"/>
      <c r="Q132" s="32" t="s">
        <v>179</v>
      </c>
      <c r="R132" s="32"/>
      <c r="S132" s="32"/>
      <c r="T132" s="32"/>
      <c r="U132" s="32"/>
      <c r="V132" s="110" t="s">
        <v>182</v>
      </c>
      <c r="W132" s="89"/>
      <c r="X132" s="89"/>
      <c r="Y132" s="89"/>
      <c r="Z132" s="89"/>
      <c r="AA132" s="89"/>
      <c r="AB132" s="89"/>
      <c r="AC132" s="89"/>
      <c r="AD132" s="89"/>
      <c r="AE132" s="90"/>
      <c r="AF132" s="113">
        <v>2140000</v>
      </c>
      <c r="AG132" s="113"/>
      <c r="AH132" s="113"/>
      <c r="AI132" s="113"/>
      <c r="AJ132" s="113"/>
      <c r="AK132" s="113">
        <v>0</v>
      </c>
      <c r="AL132" s="113"/>
      <c r="AM132" s="113"/>
      <c r="AN132" s="113"/>
      <c r="AO132" s="113"/>
      <c r="AP132" s="113">
        <v>2140000</v>
      </c>
      <c r="AQ132" s="113"/>
      <c r="AR132" s="113"/>
      <c r="AS132" s="113"/>
      <c r="AT132" s="113"/>
      <c r="AU132" s="113">
        <v>2264120</v>
      </c>
      <c r="AV132" s="113"/>
      <c r="AW132" s="113"/>
      <c r="AX132" s="113"/>
      <c r="AY132" s="113"/>
      <c r="AZ132" s="113">
        <v>0</v>
      </c>
      <c r="BA132" s="113"/>
      <c r="BB132" s="113"/>
      <c r="BC132" s="113"/>
      <c r="BD132" s="113"/>
      <c r="BE132" s="113">
        <v>2264120</v>
      </c>
      <c r="BF132" s="113"/>
      <c r="BG132" s="113"/>
      <c r="BH132" s="113"/>
      <c r="BI132" s="113"/>
    </row>
    <row r="133" spans="1:79" s="6" customFormat="1" ht="14.25">
      <c r="A133" s="83">
        <v>0</v>
      </c>
      <c r="B133" s="81"/>
      <c r="C133" s="81"/>
      <c r="D133" s="109" t="s">
        <v>184</v>
      </c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8"/>
      <c r="Q133" s="107"/>
      <c r="R133" s="107"/>
      <c r="S133" s="107"/>
      <c r="T133" s="107"/>
      <c r="U133" s="107"/>
      <c r="V133" s="109"/>
      <c r="W133" s="97"/>
      <c r="X133" s="97"/>
      <c r="Y133" s="97"/>
      <c r="Z133" s="97"/>
      <c r="AA133" s="97"/>
      <c r="AB133" s="97"/>
      <c r="AC133" s="97"/>
      <c r="AD133" s="97"/>
      <c r="AE133" s="9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8"/>
      <c r="BB133" s="108"/>
      <c r="BC133" s="108"/>
      <c r="BD133" s="108"/>
      <c r="BE133" s="108"/>
      <c r="BF133" s="108"/>
      <c r="BG133" s="108"/>
      <c r="BH133" s="108"/>
      <c r="BI133" s="108"/>
    </row>
    <row r="134" spans="1:79" s="95" customFormat="1" ht="42.75" customHeight="1">
      <c r="A134" s="85">
        <v>1</v>
      </c>
      <c r="B134" s="86"/>
      <c r="C134" s="86"/>
      <c r="D134" s="110" t="s">
        <v>185</v>
      </c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90"/>
      <c r="Q134" s="32" t="s">
        <v>186</v>
      </c>
      <c r="R134" s="32"/>
      <c r="S134" s="32"/>
      <c r="T134" s="32"/>
      <c r="U134" s="32"/>
      <c r="V134" s="110" t="s">
        <v>187</v>
      </c>
      <c r="W134" s="89"/>
      <c r="X134" s="89"/>
      <c r="Y134" s="89"/>
      <c r="Z134" s="89"/>
      <c r="AA134" s="89"/>
      <c r="AB134" s="89"/>
      <c r="AC134" s="89"/>
      <c r="AD134" s="89"/>
      <c r="AE134" s="90"/>
      <c r="AF134" s="113">
        <v>0</v>
      </c>
      <c r="AG134" s="113"/>
      <c r="AH134" s="113"/>
      <c r="AI134" s="113"/>
      <c r="AJ134" s="113"/>
      <c r="AK134" s="113">
        <v>0</v>
      </c>
      <c r="AL134" s="113"/>
      <c r="AM134" s="113"/>
      <c r="AN134" s="113"/>
      <c r="AO134" s="113"/>
      <c r="AP134" s="113">
        <v>0</v>
      </c>
      <c r="AQ134" s="113"/>
      <c r="AR134" s="113"/>
      <c r="AS134" s="113"/>
      <c r="AT134" s="113"/>
      <c r="AU134" s="113">
        <v>0</v>
      </c>
      <c r="AV134" s="113"/>
      <c r="AW134" s="113"/>
      <c r="AX134" s="113"/>
      <c r="AY134" s="113"/>
      <c r="AZ134" s="113">
        <v>0</v>
      </c>
      <c r="BA134" s="113"/>
      <c r="BB134" s="113"/>
      <c r="BC134" s="113"/>
      <c r="BD134" s="113"/>
      <c r="BE134" s="113">
        <v>0</v>
      </c>
      <c r="BF134" s="113"/>
      <c r="BG134" s="113"/>
      <c r="BH134" s="113"/>
      <c r="BI134" s="113"/>
    </row>
    <row r="135" spans="1:79" s="95" customFormat="1" ht="45" customHeight="1">
      <c r="A135" s="85">
        <v>2</v>
      </c>
      <c r="B135" s="86"/>
      <c r="C135" s="86"/>
      <c r="D135" s="110" t="s">
        <v>188</v>
      </c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90"/>
      <c r="Q135" s="32" t="s">
        <v>186</v>
      </c>
      <c r="R135" s="32"/>
      <c r="S135" s="32"/>
      <c r="T135" s="32"/>
      <c r="U135" s="32"/>
      <c r="V135" s="110" t="s">
        <v>182</v>
      </c>
      <c r="W135" s="89"/>
      <c r="X135" s="89"/>
      <c r="Y135" s="89"/>
      <c r="Z135" s="89"/>
      <c r="AA135" s="89"/>
      <c r="AB135" s="89"/>
      <c r="AC135" s="89"/>
      <c r="AD135" s="89"/>
      <c r="AE135" s="90"/>
      <c r="AF135" s="113">
        <v>4494</v>
      </c>
      <c r="AG135" s="113"/>
      <c r="AH135" s="113"/>
      <c r="AI135" s="113"/>
      <c r="AJ135" s="113"/>
      <c r="AK135" s="113">
        <v>0</v>
      </c>
      <c r="AL135" s="113"/>
      <c r="AM135" s="113"/>
      <c r="AN135" s="113"/>
      <c r="AO135" s="113"/>
      <c r="AP135" s="113">
        <v>4494</v>
      </c>
      <c r="AQ135" s="113"/>
      <c r="AR135" s="113"/>
      <c r="AS135" s="113"/>
      <c r="AT135" s="113"/>
      <c r="AU135" s="113">
        <v>4494</v>
      </c>
      <c r="AV135" s="113"/>
      <c r="AW135" s="113"/>
      <c r="AX135" s="113"/>
      <c r="AY135" s="113"/>
      <c r="AZ135" s="113">
        <v>0</v>
      </c>
      <c r="BA135" s="113"/>
      <c r="BB135" s="113"/>
      <c r="BC135" s="113"/>
      <c r="BD135" s="113"/>
      <c r="BE135" s="113">
        <v>4494</v>
      </c>
      <c r="BF135" s="113"/>
      <c r="BG135" s="113"/>
      <c r="BH135" s="113"/>
      <c r="BI135" s="113"/>
    </row>
    <row r="136" spans="1:79" s="95" customFormat="1" ht="45" customHeight="1">
      <c r="A136" s="85">
        <v>3</v>
      </c>
      <c r="B136" s="86"/>
      <c r="C136" s="86"/>
      <c r="D136" s="110" t="s">
        <v>189</v>
      </c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90"/>
      <c r="Q136" s="32" t="s">
        <v>186</v>
      </c>
      <c r="R136" s="32"/>
      <c r="S136" s="32"/>
      <c r="T136" s="32"/>
      <c r="U136" s="32"/>
      <c r="V136" s="110" t="s">
        <v>182</v>
      </c>
      <c r="W136" s="89"/>
      <c r="X136" s="89"/>
      <c r="Y136" s="89"/>
      <c r="Z136" s="89"/>
      <c r="AA136" s="89"/>
      <c r="AB136" s="89"/>
      <c r="AC136" s="89"/>
      <c r="AD136" s="89"/>
      <c r="AE136" s="90"/>
      <c r="AF136" s="113">
        <v>4444</v>
      </c>
      <c r="AG136" s="113"/>
      <c r="AH136" s="113"/>
      <c r="AI136" s="113"/>
      <c r="AJ136" s="113"/>
      <c r="AK136" s="113">
        <v>0</v>
      </c>
      <c r="AL136" s="113"/>
      <c r="AM136" s="113"/>
      <c r="AN136" s="113"/>
      <c r="AO136" s="113"/>
      <c r="AP136" s="113">
        <v>4444</v>
      </c>
      <c r="AQ136" s="113"/>
      <c r="AR136" s="113"/>
      <c r="AS136" s="113"/>
      <c r="AT136" s="113"/>
      <c r="AU136" s="113">
        <v>4444</v>
      </c>
      <c r="AV136" s="113"/>
      <c r="AW136" s="113"/>
      <c r="AX136" s="113"/>
      <c r="AY136" s="113"/>
      <c r="AZ136" s="113">
        <v>0</v>
      </c>
      <c r="BA136" s="113"/>
      <c r="BB136" s="113"/>
      <c r="BC136" s="113"/>
      <c r="BD136" s="113"/>
      <c r="BE136" s="113">
        <v>4444</v>
      </c>
      <c r="BF136" s="113"/>
      <c r="BG136" s="113"/>
      <c r="BH136" s="113"/>
      <c r="BI136" s="113"/>
    </row>
    <row r="137" spans="1:79" s="6" customFormat="1" ht="14.25">
      <c r="A137" s="83">
        <v>0</v>
      </c>
      <c r="B137" s="81"/>
      <c r="C137" s="81"/>
      <c r="D137" s="109" t="s">
        <v>190</v>
      </c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8"/>
      <c r="Q137" s="107"/>
      <c r="R137" s="107"/>
      <c r="S137" s="107"/>
      <c r="T137" s="107"/>
      <c r="U137" s="107"/>
      <c r="V137" s="109"/>
      <c r="W137" s="97"/>
      <c r="X137" s="97"/>
      <c r="Y137" s="97"/>
      <c r="Z137" s="97"/>
      <c r="AA137" s="97"/>
      <c r="AB137" s="97"/>
      <c r="AC137" s="97"/>
      <c r="AD137" s="97"/>
      <c r="AE137" s="9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  <c r="AZ137" s="108"/>
      <c r="BA137" s="108"/>
      <c r="BB137" s="108"/>
      <c r="BC137" s="108"/>
      <c r="BD137" s="108"/>
      <c r="BE137" s="108"/>
      <c r="BF137" s="108"/>
      <c r="BG137" s="108"/>
      <c r="BH137" s="108"/>
      <c r="BI137" s="108"/>
    </row>
    <row r="138" spans="1:79" s="95" customFormat="1" ht="42.75" customHeight="1">
      <c r="A138" s="85">
        <v>1</v>
      </c>
      <c r="B138" s="86"/>
      <c r="C138" s="86"/>
      <c r="D138" s="110" t="s">
        <v>191</v>
      </c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90"/>
      <c r="Q138" s="32" t="s">
        <v>179</v>
      </c>
      <c r="R138" s="32"/>
      <c r="S138" s="32"/>
      <c r="T138" s="32"/>
      <c r="U138" s="32"/>
      <c r="V138" s="110" t="s">
        <v>192</v>
      </c>
      <c r="W138" s="89"/>
      <c r="X138" s="89"/>
      <c r="Y138" s="89"/>
      <c r="Z138" s="89"/>
      <c r="AA138" s="89"/>
      <c r="AB138" s="89"/>
      <c r="AC138" s="89"/>
      <c r="AD138" s="89"/>
      <c r="AE138" s="90"/>
      <c r="AF138" s="113">
        <v>0</v>
      </c>
      <c r="AG138" s="113"/>
      <c r="AH138" s="113"/>
      <c r="AI138" s="113"/>
      <c r="AJ138" s="113"/>
      <c r="AK138" s="113">
        <v>0</v>
      </c>
      <c r="AL138" s="113"/>
      <c r="AM138" s="113"/>
      <c r="AN138" s="113"/>
      <c r="AO138" s="113"/>
      <c r="AP138" s="113">
        <v>0</v>
      </c>
      <c r="AQ138" s="113"/>
      <c r="AR138" s="113"/>
      <c r="AS138" s="113"/>
      <c r="AT138" s="113"/>
      <c r="AU138" s="113">
        <v>0</v>
      </c>
      <c r="AV138" s="113"/>
      <c r="AW138" s="113"/>
      <c r="AX138" s="113"/>
      <c r="AY138" s="113"/>
      <c r="AZ138" s="113">
        <v>0</v>
      </c>
      <c r="BA138" s="113"/>
      <c r="BB138" s="113"/>
      <c r="BC138" s="113"/>
      <c r="BD138" s="113"/>
      <c r="BE138" s="113">
        <v>0</v>
      </c>
      <c r="BF138" s="113"/>
      <c r="BG138" s="113"/>
      <c r="BH138" s="113"/>
      <c r="BI138" s="113"/>
    </row>
    <row r="139" spans="1:79" s="95" customFormat="1" ht="45" customHeight="1">
      <c r="A139" s="85">
        <v>2</v>
      </c>
      <c r="B139" s="86"/>
      <c r="C139" s="86"/>
      <c r="D139" s="110" t="s">
        <v>193</v>
      </c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90"/>
      <c r="Q139" s="32" t="s">
        <v>179</v>
      </c>
      <c r="R139" s="32"/>
      <c r="S139" s="32"/>
      <c r="T139" s="32"/>
      <c r="U139" s="32"/>
      <c r="V139" s="110" t="s">
        <v>192</v>
      </c>
      <c r="W139" s="89"/>
      <c r="X139" s="89"/>
      <c r="Y139" s="89"/>
      <c r="Z139" s="89"/>
      <c r="AA139" s="89"/>
      <c r="AB139" s="89"/>
      <c r="AC139" s="89"/>
      <c r="AD139" s="89"/>
      <c r="AE139" s="90"/>
      <c r="AF139" s="113">
        <v>952</v>
      </c>
      <c r="AG139" s="113"/>
      <c r="AH139" s="113"/>
      <c r="AI139" s="113"/>
      <c r="AJ139" s="113"/>
      <c r="AK139" s="113">
        <v>0</v>
      </c>
      <c r="AL139" s="113"/>
      <c r="AM139" s="113"/>
      <c r="AN139" s="113"/>
      <c r="AO139" s="113"/>
      <c r="AP139" s="113">
        <v>952</v>
      </c>
      <c r="AQ139" s="113"/>
      <c r="AR139" s="113"/>
      <c r="AS139" s="113"/>
      <c r="AT139" s="113"/>
      <c r="AU139" s="113">
        <v>1008</v>
      </c>
      <c r="AV139" s="113"/>
      <c r="AW139" s="113"/>
      <c r="AX139" s="113"/>
      <c r="AY139" s="113"/>
      <c r="AZ139" s="113">
        <v>0</v>
      </c>
      <c r="BA139" s="113"/>
      <c r="BB139" s="113"/>
      <c r="BC139" s="113"/>
      <c r="BD139" s="113"/>
      <c r="BE139" s="113">
        <v>1008</v>
      </c>
      <c r="BF139" s="113"/>
      <c r="BG139" s="113"/>
      <c r="BH139" s="113"/>
      <c r="BI139" s="113"/>
    </row>
    <row r="140" spans="1:79" s="95" customFormat="1" ht="45" customHeight="1">
      <c r="A140" s="85">
        <v>3</v>
      </c>
      <c r="B140" s="86"/>
      <c r="C140" s="86"/>
      <c r="D140" s="110" t="s">
        <v>194</v>
      </c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90"/>
      <c r="Q140" s="32" t="s">
        <v>179</v>
      </c>
      <c r="R140" s="32"/>
      <c r="S140" s="32"/>
      <c r="T140" s="32"/>
      <c r="U140" s="32"/>
      <c r="V140" s="110" t="s">
        <v>192</v>
      </c>
      <c r="W140" s="89"/>
      <c r="X140" s="89"/>
      <c r="Y140" s="89"/>
      <c r="Z140" s="89"/>
      <c r="AA140" s="89"/>
      <c r="AB140" s="89"/>
      <c r="AC140" s="89"/>
      <c r="AD140" s="89"/>
      <c r="AE140" s="90"/>
      <c r="AF140" s="113">
        <v>482</v>
      </c>
      <c r="AG140" s="113"/>
      <c r="AH140" s="113"/>
      <c r="AI140" s="113"/>
      <c r="AJ140" s="113"/>
      <c r="AK140" s="113">
        <v>0</v>
      </c>
      <c r="AL140" s="113"/>
      <c r="AM140" s="113"/>
      <c r="AN140" s="113"/>
      <c r="AO140" s="113"/>
      <c r="AP140" s="113">
        <v>482</v>
      </c>
      <c r="AQ140" s="113"/>
      <c r="AR140" s="113"/>
      <c r="AS140" s="113"/>
      <c r="AT140" s="113"/>
      <c r="AU140" s="113">
        <v>509</v>
      </c>
      <c r="AV140" s="113"/>
      <c r="AW140" s="113"/>
      <c r="AX140" s="113"/>
      <c r="AY140" s="113"/>
      <c r="AZ140" s="113">
        <v>0</v>
      </c>
      <c r="BA140" s="113"/>
      <c r="BB140" s="113"/>
      <c r="BC140" s="113"/>
      <c r="BD140" s="113"/>
      <c r="BE140" s="113">
        <v>509</v>
      </c>
      <c r="BF140" s="113"/>
      <c r="BG140" s="113"/>
      <c r="BH140" s="113"/>
      <c r="BI140" s="113"/>
    </row>
    <row r="141" spans="1:79" s="6" customFormat="1" ht="14.25">
      <c r="A141" s="83">
        <v>0</v>
      </c>
      <c r="B141" s="81"/>
      <c r="C141" s="81"/>
      <c r="D141" s="109" t="s">
        <v>195</v>
      </c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8"/>
      <c r="Q141" s="107"/>
      <c r="R141" s="107"/>
      <c r="S141" s="107"/>
      <c r="T141" s="107"/>
      <c r="U141" s="107"/>
      <c r="V141" s="109"/>
      <c r="W141" s="97"/>
      <c r="X141" s="97"/>
      <c r="Y141" s="97"/>
      <c r="Z141" s="97"/>
      <c r="AA141" s="97"/>
      <c r="AB141" s="97"/>
      <c r="AC141" s="97"/>
      <c r="AD141" s="97"/>
      <c r="AE141" s="9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108"/>
      <c r="BB141" s="108"/>
      <c r="BC141" s="108"/>
      <c r="BD141" s="108"/>
      <c r="BE141" s="108"/>
      <c r="BF141" s="108"/>
      <c r="BG141" s="108"/>
      <c r="BH141" s="108"/>
      <c r="BI141" s="108"/>
    </row>
    <row r="142" spans="1:79" s="95" customFormat="1" ht="57" customHeight="1">
      <c r="A142" s="85">
        <v>1</v>
      </c>
      <c r="B142" s="86"/>
      <c r="C142" s="86"/>
      <c r="D142" s="110" t="s">
        <v>196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90"/>
      <c r="Q142" s="32" t="s">
        <v>197</v>
      </c>
      <c r="R142" s="32"/>
      <c r="S142" s="32"/>
      <c r="T142" s="32"/>
      <c r="U142" s="32"/>
      <c r="V142" s="110" t="s">
        <v>198</v>
      </c>
      <c r="W142" s="89"/>
      <c r="X142" s="89"/>
      <c r="Y142" s="89"/>
      <c r="Z142" s="89"/>
      <c r="AA142" s="89"/>
      <c r="AB142" s="89"/>
      <c r="AC142" s="89"/>
      <c r="AD142" s="89"/>
      <c r="AE142" s="90"/>
      <c r="AF142" s="113">
        <v>0</v>
      </c>
      <c r="AG142" s="113"/>
      <c r="AH142" s="113"/>
      <c r="AI142" s="113"/>
      <c r="AJ142" s="113"/>
      <c r="AK142" s="113">
        <v>0</v>
      </c>
      <c r="AL142" s="113"/>
      <c r="AM142" s="113"/>
      <c r="AN142" s="113"/>
      <c r="AO142" s="113"/>
      <c r="AP142" s="113">
        <v>0</v>
      </c>
      <c r="AQ142" s="113"/>
      <c r="AR142" s="113"/>
      <c r="AS142" s="113"/>
      <c r="AT142" s="113"/>
      <c r="AU142" s="113">
        <v>0</v>
      </c>
      <c r="AV142" s="113"/>
      <c r="AW142" s="113"/>
      <c r="AX142" s="113"/>
      <c r="AY142" s="113"/>
      <c r="AZ142" s="113">
        <v>0</v>
      </c>
      <c r="BA142" s="113"/>
      <c r="BB142" s="113"/>
      <c r="BC142" s="113"/>
      <c r="BD142" s="113"/>
      <c r="BE142" s="113">
        <v>0</v>
      </c>
      <c r="BF142" s="113"/>
      <c r="BG142" s="113"/>
      <c r="BH142" s="113"/>
      <c r="BI142" s="113"/>
    </row>
    <row r="143" spans="1:79" s="95" customFormat="1" ht="75" customHeight="1">
      <c r="A143" s="85">
        <v>2</v>
      </c>
      <c r="B143" s="86"/>
      <c r="C143" s="86"/>
      <c r="D143" s="110" t="s">
        <v>199</v>
      </c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90"/>
      <c r="Q143" s="32" t="s">
        <v>197</v>
      </c>
      <c r="R143" s="32"/>
      <c r="S143" s="32"/>
      <c r="T143" s="32"/>
      <c r="U143" s="32"/>
      <c r="V143" s="110" t="s">
        <v>200</v>
      </c>
      <c r="W143" s="89"/>
      <c r="X143" s="89"/>
      <c r="Y143" s="89"/>
      <c r="Z143" s="89"/>
      <c r="AA143" s="89"/>
      <c r="AB143" s="89"/>
      <c r="AC143" s="89"/>
      <c r="AD143" s="89"/>
      <c r="AE143" s="90"/>
      <c r="AF143" s="113">
        <v>100</v>
      </c>
      <c r="AG143" s="113"/>
      <c r="AH143" s="113"/>
      <c r="AI143" s="113"/>
      <c r="AJ143" s="113"/>
      <c r="AK143" s="113">
        <v>0</v>
      </c>
      <c r="AL143" s="113"/>
      <c r="AM143" s="113"/>
      <c r="AN143" s="113"/>
      <c r="AO143" s="113"/>
      <c r="AP143" s="113">
        <v>100</v>
      </c>
      <c r="AQ143" s="113"/>
      <c r="AR143" s="113"/>
      <c r="AS143" s="113"/>
      <c r="AT143" s="113"/>
      <c r="AU143" s="113">
        <v>100</v>
      </c>
      <c r="AV143" s="113"/>
      <c r="AW143" s="113"/>
      <c r="AX143" s="113"/>
      <c r="AY143" s="113"/>
      <c r="AZ143" s="113">
        <v>0</v>
      </c>
      <c r="BA143" s="113"/>
      <c r="BB143" s="113"/>
      <c r="BC143" s="113"/>
      <c r="BD143" s="113"/>
      <c r="BE143" s="113">
        <v>100</v>
      </c>
      <c r="BF143" s="113"/>
      <c r="BG143" s="113"/>
      <c r="BH143" s="113"/>
      <c r="BI143" s="113"/>
    </row>
    <row r="144" spans="1:79" s="95" customFormat="1" ht="75" customHeight="1">
      <c r="A144" s="85">
        <v>3</v>
      </c>
      <c r="B144" s="86"/>
      <c r="C144" s="86"/>
      <c r="D144" s="110" t="s">
        <v>201</v>
      </c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90"/>
      <c r="Q144" s="32" t="s">
        <v>197</v>
      </c>
      <c r="R144" s="32"/>
      <c r="S144" s="32"/>
      <c r="T144" s="32"/>
      <c r="U144" s="32"/>
      <c r="V144" s="110" t="s">
        <v>200</v>
      </c>
      <c r="W144" s="89"/>
      <c r="X144" s="89"/>
      <c r="Y144" s="89"/>
      <c r="Z144" s="89"/>
      <c r="AA144" s="89"/>
      <c r="AB144" s="89"/>
      <c r="AC144" s="89"/>
      <c r="AD144" s="89"/>
      <c r="AE144" s="90"/>
      <c r="AF144" s="113">
        <v>100</v>
      </c>
      <c r="AG144" s="113"/>
      <c r="AH144" s="113"/>
      <c r="AI144" s="113"/>
      <c r="AJ144" s="113"/>
      <c r="AK144" s="113">
        <v>0</v>
      </c>
      <c r="AL144" s="113"/>
      <c r="AM144" s="113"/>
      <c r="AN144" s="113"/>
      <c r="AO144" s="113"/>
      <c r="AP144" s="113">
        <v>100</v>
      </c>
      <c r="AQ144" s="113"/>
      <c r="AR144" s="113"/>
      <c r="AS144" s="113"/>
      <c r="AT144" s="113"/>
      <c r="AU144" s="113">
        <v>100</v>
      </c>
      <c r="AV144" s="113"/>
      <c r="AW144" s="113"/>
      <c r="AX144" s="113"/>
      <c r="AY144" s="113"/>
      <c r="AZ144" s="113">
        <v>0</v>
      </c>
      <c r="BA144" s="113"/>
      <c r="BB144" s="113"/>
      <c r="BC144" s="113"/>
      <c r="BD144" s="113"/>
      <c r="BE144" s="113">
        <v>100</v>
      </c>
      <c r="BF144" s="113"/>
      <c r="BG144" s="113"/>
      <c r="BH144" s="113"/>
      <c r="BI144" s="113"/>
    </row>
    <row r="146" spans="1:79" ht="14.25" customHeight="1">
      <c r="A146" s="38" t="s">
        <v>124</v>
      </c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</row>
    <row r="147" spans="1:79" ht="15" customHeight="1">
      <c r="A147" s="49" t="s">
        <v>216</v>
      </c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</row>
    <row r="148" spans="1:79" ht="12.95" customHeight="1">
      <c r="A148" s="57" t="s">
        <v>19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9"/>
      <c r="U148" s="32" t="s">
        <v>217</v>
      </c>
      <c r="V148" s="32"/>
      <c r="W148" s="32"/>
      <c r="X148" s="32"/>
      <c r="Y148" s="32"/>
      <c r="Z148" s="32"/>
      <c r="AA148" s="32"/>
      <c r="AB148" s="32"/>
      <c r="AC148" s="32"/>
      <c r="AD148" s="32"/>
      <c r="AE148" s="32" t="s">
        <v>220</v>
      </c>
      <c r="AF148" s="32"/>
      <c r="AG148" s="32"/>
      <c r="AH148" s="32"/>
      <c r="AI148" s="32"/>
      <c r="AJ148" s="32"/>
      <c r="AK148" s="32"/>
      <c r="AL148" s="32"/>
      <c r="AM148" s="32"/>
      <c r="AN148" s="32"/>
      <c r="AO148" s="32" t="s">
        <v>228</v>
      </c>
      <c r="AP148" s="32"/>
      <c r="AQ148" s="32"/>
      <c r="AR148" s="32"/>
      <c r="AS148" s="32"/>
      <c r="AT148" s="32"/>
      <c r="AU148" s="32"/>
      <c r="AV148" s="32"/>
      <c r="AW148" s="32"/>
      <c r="AX148" s="32"/>
      <c r="AY148" s="32" t="s">
        <v>238</v>
      </c>
      <c r="AZ148" s="32"/>
      <c r="BA148" s="32"/>
      <c r="BB148" s="32"/>
      <c r="BC148" s="32"/>
      <c r="BD148" s="32"/>
      <c r="BE148" s="32"/>
      <c r="BF148" s="32"/>
      <c r="BG148" s="32"/>
      <c r="BH148" s="32"/>
      <c r="BI148" s="32" t="s">
        <v>243</v>
      </c>
      <c r="BJ148" s="32"/>
      <c r="BK148" s="32"/>
      <c r="BL148" s="32"/>
      <c r="BM148" s="32"/>
      <c r="BN148" s="32"/>
      <c r="BO148" s="32"/>
      <c r="BP148" s="32"/>
      <c r="BQ148" s="32"/>
      <c r="BR148" s="32"/>
    </row>
    <row r="149" spans="1:79" ht="30" customHeight="1">
      <c r="A149" s="60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2"/>
      <c r="U149" s="32" t="s">
        <v>4</v>
      </c>
      <c r="V149" s="32"/>
      <c r="W149" s="32"/>
      <c r="X149" s="32"/>
      <c r="Y149" s="32"/>
      <c r="Z149" s="32" t="s">
        <v>3</v>
      </c>
      <c r="AA149" s="32"/>
      <c r="AB149" s="32"/>
      <c r="AC149" s="32"/>
      <c r="AD149" s="32"/>
      <c r="AE149" s="32" t="s">
        <v>4</v>
      </c>
      <c r="AF149" s="32"/>
      <c r="AG149" s="32"/>
      <c r="AH149" s="32"/>
      <c r="AI149" s="32"/>
      <c r="AJ149" s="32" t="s">
        <v>3</v>
      </c>
      <c r="AK149" s="32"/>
      <c r="AL149" s="32"/>
      <c r="AM149" s="32"/>
      <c r="AN149" s="32"/>
      <c r="AO149" s="32" t="s">
        <v>4</v>
      </c>
      <c r="AP149" s="32"/>
      <c r="AQ149" s="32"/>
      <c r="AR149" s="32"/>
      <c r="AS149" s="32"/>
      <c r="AT149" s="32" t="s">
        <v>3</v>
      </c>
      <c r="AU149" s="32"/>
      <c r="AV149" s="32"/>
      <c r="AW149" s="32"/>
      <c r="AX149" s="32"/>
      <c r="AY149" s="32" t="s">
        <v>4</v>
      </c>
      <c r="AZ149" s="32"/>
      <c r="BA149" s="32"/>
      <c r="BB149" s="32"/>
      <c r="BC149" s="32"/>
      <c r="BD149" s="32" t="s">
        <v>3</v>
      </c>
      <c r="BE149" s="32"/>
      <c r="BF149" s="32"/>
      <c r="BG149" s="32"/>
      <c r="BH149" s="32"/>
      <c r="BI149" s="32" t="s">
        <v>4</v>
      </c>
      <c r="BJ149" s="32"/>
      <c r="BK149" s="32"/>
      <c r="BL149" s="32"/>
      <c r="BM149" s="32"/>
      <c r="BN149" s="32" t="s">
        <v>3</v>
      </c>
      <c r="BO149" s="32"/>
      <c r="BP149" s="32"/>
      <c r="BQ149" s="32"/>
      <c r="BR149" s="32"/>
    </row>
    <row r="150" spans="1:79" ht="15" customHeight="1">
      <c r="A150" s="26">
        <v>1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8"/>
      <c r="U150" s="32">
        <v>2</v>
      </c>
      <c r="V150" s="32"/>
      <c r="W150" s="32"/>
      <c r="X150" s="32"/>
      <c r="Y150" s="32"/>
      <c r="Z150" s="32">
        <v>3</v>
      </c>
      <c r="AA150" s="32"/>
      <c r="AB150" s="32"/>
      <c r="AC150" s="32"/>
      <c r="AD150" s="32"/>
      <c r="AE150" s="32">
        <v>4</v>
      </c>
      <c r="AF150" s="32"/>
      <c r="AG150" s="32"/>
      <c r="AH150" s="32"/>
      <c r="AI150" s="32"/>
      <c r="AJ150" s="32">
        <v>5</v>
      </c>
      <c r="AK150" s="32"/>
      <c r="AL150" s="32"/>
      <c r="AM150" s="32"/>
      <c r="AN150" s="32"/>
      <c r="AO150" s="32">
        <v>6</v>
      </c>
      <c r="AP150" s="32"/>
      <c r="AQ150" s="32"/>
      <c r="AR150" s="32"/>
      <c r="AS150" s="32"/>
      <c r="AT150" s="32">
        <v>7</v>
      </c>
      <c r="AU150" s="32"/>
      <c r="AV150" s="32"/>
      <c r="AW150" s="32"/>
      <c r="AX150" s="32"/>
      <c r="AY150" s="32">
        <v>8</v>
      </c>
      <c r="AZ150" s="32"/>
      <c r="BA150" s="32"/>
      <c r="BB150" s="32"/>
      <c r="BC150" s="32"/>
      <c r="BD150" s="32">
        <v>9</v>
      </c>
      <c r="BE150" s="32"/>
      <c r="BF150" s="32"/>
      <c r="BG150" s="32"/>
      <c r="BH150" s="32"/>
      <c r="BI150" s="32">
        <v>10</v>
      </c>
      <c r="BJ150" s="32"/>
      <c r="BK150" s="32"/>
      <c r="BL150" s="32"/>
      <c r="BM150" s="32"/>
      <c r="BN150" s="32">
        <v>11</v>
      </c>
      <c r="BO150" s="32"/>
      <c r="BP150" s="32"/>
      <c r="BQ150" s="32"/>
      <c r="BR150" s="32"/>
    </row>
    <row r="151" spans="1:79" s="1" customFormat="1" ht="15.75" hidden="1" customHeight="1">
      <c r="A151" s="29" t="s">
        <v>57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1"/>
      <c r="U151" s="34" t="s">
        <v>65</v>
      </c>
      <c r="V151" s="34"/>
      <c r="W151" s="34"/>
      <c r="X151" s="34"/>
      <c r="Y151" s="34"/>
      <c r="Z151" s="33" t="s">
        <v>66</v>
      </c>
      <c r="AA151" s="33"/>
      <c r="AB151" s="33"/>
      <c r="AC151" s="33"/>
      <c r="AD151" s="33"/>
      <c r="AE151" s="34" t="s">
        <v>67</v>
      </c>
      <c r="AF151" s="34"/>
      <c r="AG151" s="34"/>
      <c r="AH151" s="34"/>
      <c r="AI151" s="34"/>
      <c r="AJ151" s="33" t="s">
        <v>68</v>
      </c>
      <c r="AK151" s="33"/>
      <c r="AL151" s="33"/>
      <c r="AM151" s="33"/>
      <c r="AN151" s="33"/>
      <c r="AO151" s="34" t="s">
        <v>58</v>
      </c>
      <c r="AP151" s="34"/>
      <c r="AQ151" s="34"/>
      <c r="AR151" s="34"/>
      <c r="AS151" s="34"/>
      <c r="AT151" s="33" t="s">
        <v>59</v>
      </c>
      <c r="AU151" s="33"/>
      <c r="AV151" s="33"/>
      <c r="AW151" s="33"/>
      <c r="AX151" s="33"/>
      <c r="AY151" s="34" t="s">
        <v>60</v>
      </c>
      <c r="AZ151" s="34"/>
      <c r="BA151" s="34"/>
      <c r="BB151" s="34"/>
      <c r="BC151" s="34"/>
      <c r="BD151" s="33" t="s">
        <v>61</v>
      </c>
      <c r="BE151" s="33"/>
      <c r="BF151" s="33"/>
      <c r="BG151" s="33"/>
      <c r="BH151" s="33"/>
      <c r="BI151" s="34" t="s">
        <v>62</v>
      </c>
      <c r="BJ151" s="34"/>
      <c r="BK151" s="34"/>
      <c r="BL151" s="34"/>
      <c r="BM151" s="34"/>
      <c r="BN151" s="33" t="s">
        <v>63</v>
      </c>
      <c r="BO151" s="33"/>
      <c r="BP151" s="33"/>
      <c r="BQ151" s="33"/>
      <c r="BR151" s="33"/>
      <c r="CA151" t="s">
        <v>41</v>
      </c>
    </row>
    <row r="152" spans="1:79" s="6" customFormat="1" ht="12.75" customHeight="1">
      <c r="A152" s="83" t="s">
        <v>147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2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  <c r="AV152" s="114"/>
      <c r="AW152" s="114"/>
      <c r="AX152" s="114"/>
      <c r="AY152" s="114"/>
      <c r="AZ152" s="114"/>
      <c r="BA152" s="114"/>
      <c r="BB152" s="114"/>
      <c r="BC152" s="114"/>
      <c r="BD152" s="114"/>
      <c r="BE152" s="114"/>
      <c r="BF152" s="114"/>
      <c r="BG152" s="114"/>
      <c r="BH152" s="114"/>
      <c r="BI152" s="114"/>
      <c r="BJ152" s="114"/>
      <c r="BK152" s="114"/>
      <c r="BL152" s="114"/>
      <c r="BM152" s="114"/>
      <c r="BN152" s="114"/>
      <c r="BO152" s="114"/>
      <c r="BP152" s="114"/>
      <c r="BQ152" s="114"/>
      <c r="BR152" s="114"/>
      <c r="CA152" s="6" t="s">
        <v>42</v>
      </c>
    </row>
    <row r="153" spans="1:79" s="95" customFormat="1" ht="38.25" customHeight="1">
      <c r="A153" s="88" t="s">
        <v>202</v>
      </c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90"/>
      <c r="U153" s="115" t="s">
        <v>172</v>
      </c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 t="s">
        <v>172</v>
      </c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 t="s">
        <v>172</v>
      </c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 t="s">
        <v>172</v>
      </c>
      <c r="AZ153" s="115"/>
      <c r="BA153" s="115"/>
      <c r="BB153" s="115"/>
      <c r="BC153" s="115"/>
      <c r="BD153" s="115"/>
      <c r="BE153" s="115"/>
      <c r="BF153" s="115"/>
      <c r="BG153" s="115"/>
      <c r="BH153" s="115"/>
      <c r="BI153" s="115" t="s">
        <v>172</v>
      </c>
      <c r="BJ153" s="115"/>
      <c r="BK153" s="115"/>
      <c r="BL153" s="115"/>
      <c r="BM153" s="115"/>
      <c r="BN153" s="115"/>
      <c r="BO153" s="115"/>
      <c r="BP153" s="115"/>
      <c r="BQ153" s="115"/>
      <c r="BR153" s="115"/>
    </row>
    <row r="156" spans="1:79" ht="14.25" customHeight="1">
      <c r="A156" s="38" t="s">
        <v>125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</row>
    <row r="157" spans="1:79" ht="15" customHeight="1">
      <c r="A157" s="57" t="s">
        <v>6</v>
      </c>
      <c r="B157" s="58"/>
      <c r="C157" s="58"/>
      <c r="D157" s="57" t="s">
        <v>10</v>
      </c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9"/>
      <c r="W157" s="32" t="s">
        <v>217</v>
      </c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 t="s">
        <v>221</v>
      </c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 t="s">
        <v>233</v>
      </c>
      <c r="AV157" s="32"/>
      <c r="AW157" s="32"/>
      <c r="AX157" s="32"/>
      <c r="AY157" s="32"/>
      <c r="AZ157" s="32"/>
      <c r="BA157" s="32" t="s">
        <v>239</v>
      </c>
      <c r="BB157" s="32"/>
      <c r="BC157" s="32"/>
      <c r="BD157" s="32"/>
      <c r="BE157" s="32"/>
      <c r="BF157" s="32"/>
      <c r="BG157" s="32" t="s">
        <v>248</v>
      </c>
      <c r="BH157" s="32"/>
      <c r="BI157" s="32"/>
      <c r="BJ157" s="32"/>
      <c r="BK157" s="32"/>
      <c r="BL157" s="32"/>
    </row>
    <row r="158" spans="1:79" ht="15" customHeight="1">
      <c r="A158" s="73"/>
      <c r="B158" s="74"/>
      <c r="C158" s="74"/>
      <c r="D158" s="73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5"/>
      <c r="W158" s="32" t="s">
        <v>4</v>
      </c>
      <c r="X158" s="32"/>
      <c r="Y158" s="32"/>
      <c r="Z158" s="32"/>
      <c r="AA158" s="32"/>
      <c r="AB158" s="32"/>
      <c r="AC158" s="32" t="s">
        <v>3</v>
      </c>
      <c r="AD158" s="32"/>
      <c r="AE158" s="32"/>
      <c r="AF158" s="32"/>
      <c r="AG158" s="32"/>
      <c r="AH158" s="32"/>
      <c r="AI158" s="32" t="s">
        <v>4</v>
      </c>
      <c r="AJ158" s="32"/>
      <c r="AK158" s="32"/>
      <c r="AL158" s="32"/>
      <c r="AM158" s="32"/>
      <c r="AN158" s="32"/>
      <c r="AO158" s="32" t="s">
        <v>3</v>
      </c>
      <c r="AP158" s="32"/>
      <c r="AQ158" s="32"/>
      <c r="AR158" s="32"/>
      <c r="AS158" s="32"/>
      <c r="AT158" s="32"/>
      <c r="AU158" s="45" t="s">
        <v>4</v>
      </c>
      <c r="AV158" s="45"/>
      <c r="AW158" s="45"/>
      <c r="AX158" s="45" t="s">
        <v>3</v>
      </c>
      <c r="AY158" s="45"/>
      <c r="AZ158" s="45"/>
      <c r="BA158" s="45" t="s">
        <v>4</v>
      </c>
      <c r="BB158" s="45"/>
      <c r="BC158" s="45"/>
      <c r="BD158" s="45" t="s">
        <v>3</v>
      </c>
      <c r="BE158" s="45"/>
      <c r="BF158" s="45"/>
      <c r="BG158" s="45" t="s">
        <v>4</v>
      </c>
      <c r="BH158" s="45"/>
      <c r="BI158" s="45"/>
      <c r="BJ158" s="45" t="s">
        <v>3</v>
      </c>
      <c r="BK158" s="45"/>
      <c r="BL158" s="45"/>
    </row>
    <row r="159" spans="1:79" ht="57" customHeight="1">
      <c r="A159" s="60"/>
      <c r="B159" s="61"/>
      <c r="C159" s="61"/>
      <c r="D159" s="60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2"/>
      <c r="W159" s="32" t="s">
        <v>12</v>
      </c>
      <c r="X159" s="32"/>
      <c r="Y159" s="32"/>
      <c r="Z159" s="32" t="s">
        <v>11</v>
      </c>
      <c r="AA159" s="32"/>
      <c r="AB159" s="32"/>
      <c r="AC159" s="32" t="s">
        <v>12</v>
      </c>
      <c r="AD159" s="32"/>
      <c r="AE159" s="32"/>
      <c r="AF159" s="32" t="s">
        <v>11</v>
      </c>
      <c r="AG159" s="32"/>
      <c r="AH159" s="32"/>
      <c r="AI159" s="32" t="s">
        <v>12</v>
      </c>
      <c r="AJ159" s="32"/>
      <c r="AK159" s="32"/>
      <c r="AL159" s="32" t="s">
        <v>11</v>
      </c>
      <c r="AM159" s="32"/>
      <c r="AN159" s="32"/>
      <c r="AO159" s="32" t="s">
        <v>12</v>
      </c>
      <c r="AP159" s="32"/>
      <c r="AQ159" s="32"/>
      <c r="AR159" s="32" t="s">
        <v>11</v>
      </c>
      <c r="AS159" s="32"/>
      <c r="AT159" s="32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</row>
    <row r="160" spans="1:79" ht="15" customHeight="1">
      <c r="A160" s="26">
        <v>1</v>
      </c>
      <c r="B160" s="27"/>
      <c r="C160" s="27"/>
      <c r="D160" s="26">
        <v>2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8"/>
      <c r="W160" s="32">
        <v>3</v>
      </c>
      <c r="X160" s="32"/>
      <c r="Y160" s="32"/>
      <c r="Z160" s="32">
        <v>4</v>
      </c>
      <c r="AA160" s="32"/>
      <c r="AB160" s="32"/>
      <c r="AC160" s="32">
        <v>5</v>
      </c>
      <c r="AD160" s="32"/>
      <c r="AE160" s="32"/>
      <c r="AF160" s="32">
        <v>6</v>
      </c>
      <c r="AG160" s="32"/>
      <c r="AH160" s="32"/>
      <c r="AI160" s="32">
        <v>7</v>
      </c>
      <c r="AJ160" s="32"/>
      <c r="AK160" s="32"/>
      <c r="AL160" s="32">
        <v>8</v>
      </c>
      <c r="AM160" s="32"/>
      <c r="AN160" s="32"/>
      <c r="AO160" s="32">
        <v>9</v>
      </c>
      <c r="AP160" s="32"/>
      <c r="AQ160" s="32"/>
      <c r="AR160" s="32">
        <v>10</v>
      </c>
      <c r="AS160" s="32"/>
      <c r="AT160" s="32"/>
      <c r="AU160" s="32">
        <v>11</v>
      </c>
      <c r="AV160" s="32"/>
      <c r="AW160" s="32"/>
      <c r="AX160" s="32">
        <v>12</v>
      </c>
      <c r="AY160" s="32"/>
      <c r="AZ160" s="32"/>
      <c r="BA160" s="32">
        <v>13</v>
      </c>
      <c r="BB160" s="32"/>
      <c r="BC160" s="32"/>
      <c r="BD160" s="32">
        <v>14</v>
      </c>
      <c r="BE160" s="32"/>
      <c r="BF160" s="32"/>
      <c r="BG160" s="32">
        <v>15</v>
      </c>
      <c r="BH160" s="32"/>
      <c r="BI160" s="32"/>
      <c r="BJ160" s="32">
        <v>16</v>
      </c>
      <c r="BK160" s="32"/>
      <c r="BL160" s="32"/>
    </row>
    <row r="161" spans="1:79" s="1" customFormat="1" ht="12.75" hidden="1" customHeight="1">
      <c r="A161" s="29" t="s">
        <v>69</v>
      </c>
      <c r="B161" s="30"/>
      <c r="C161" s="30"/>
      <c r="D161" s="29" t="s">
        <v>57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1"/>
      <c r="W161" s="34" t="s">
        <v>72</v>
      </c>
      <c r="X161" s="34"/>
      <c r="Y161" s="34"/>
      <c r="Z161" s="34" t="s">
        <v>73</v>
      </c>
      <c r="AA161" s="34"/>
      <c r="AB161" s="34"/>
      <c r="AC161" s="33" t="s">
        <v>74</v>
      </c>
      <c r="AD161" s="33"/>
      <c r="AE161" s="33"/>
      <c r="AF161" s="33" t="s">
        <v>75</v>
      </c>
      <c r="AG161" s="33"/>
      <c r="AH161" s="33"/>
      <c r="AI161" s="34" t="s">
        <v>76</v>
      </c>
      <c r="AJ161" s="34"/>
      <c r="AK161" s="34"/>
      <c r="AL161" s="34" t="s">
        <v>77</v>
      </c>
      <c r="AM161" s="34"/>
      <c r="AN161" s="34"/>
      <c r="AO161" s="33" t="s">
        <v>104</v>
      </c>
      <c r="AP161" s="33"/>
      <c r="AQ161" s="33"/>
      <c r="AR161" s="33" t="s">
        <v>78</v>
      </c>
      <c r="AS161" s="33"/>
      <c r="AT161" s="33"/>
      <c r="AU161" s="34" t="s">
        <v>105</v>
      </c>
      <c r="AV161" s="34"/>
      <c r="AW161" s="34"/>
      <c r="AX161" s="33" t="s">
        <v>106</v>
      </c>
      <c r="AY161" s="33"/>
      <c r="AZ161" s="33"/>
      <c r="BA161" s="34" t="s">
        <v>107</v>
      </c>
      <c r="BB161" s="34"/>
      <c r="BC161" s="34"/>
      <c r="BD161" s="33" t="s">
        <v>108</v>
      </c>
      <c r="BE161" s="33"/>
      <c r="BF161" s="33"/>
      <c r="BG161" s="34" t="s">
        <v>109</v>
      </c>
      <c r="BH161" s="34"/>
      <c r="BI161" s="34"/>
      <c r="BJ161" s="33" t="s">
        <v>110</v>
      </c>
      <c r="BK161" s="33"/>
      <c r="BL161" s="33"/>
      <c r="CA161" s="1" t="s">
        <v>103</v>
      </c>
    </row>
    <row r="162" spans="1:79" s="6" customFormat="1" ht="12.75" customHeight="1">
      <c r="A162" s="83">
        <v>1</v>
      </c>
      <c r="B162" s="81"/>
      <c r="C162" s="81"/>
      <c r="D162" s="96" t="s">
        <v>203</v>
      </c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  <c r="BA162" s="108"/>
      <c r="BB162" s="108"/>
      <c r="BC162" s="108"/>
      <c r="BD162" s="108"/>
      <c r="BE162" s="108"/>
      <c r="BF162" s="108"/>
      <c r="BG162" s="108"/>
      <c r="BH162" s="108"/>
      <c r="BI162" s="108"/>
      <c r="BJ162" s="108"/>
      <c r="BK162" s="108"/>
      <c r="BL162" s="108"/>
      <c r="CA162" s="6" t="s">
        <v>43</v>
      </c>
    </row>
    <row r="163" spans="1:79" s="95" customFormat="1" ht="25.5" customHeight="1">
      <c r="A163" s="85">
        <v>2</v>
      </c>
      <c r="B163" s="86"/>
      <c r="C163" s="86"/>
      <c r="D163" s="88" t="s">
        <v>204</v>
      </c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90"/>
      <c r="W163" s="113" t="s">
        <v>172</v>
      </c>
      <c r="X163" s="113"/>
      <c r="Y163" s="113"/>
      <c r="Z163" s="113" t="s">
        <v>172</v>
      </c>
      <c r="AA163" s="113"/>
      <c r="AB163" s="113"/>
      <c r="AC163" s="113"/>
      <c r="AD163" s="113"/>
      <c r="AE163" s="113"/>
      <c r="AF163" s="113"/>
      <c r="AG163" s="113"/>
      <c r="AH163" s="113"/>
      <c r="AI163" s="113" t="s">
        <v>172</v>
      </c>
      <c r="AJ163" s="113"/>
      <c r="AK163" s="113"/>
      <c r="AL163" s="113" t="s">
        <v>172</v>
      </c>
      <c r="AM163" s="113"/>
      <c r="AN163" s="113"/>
      <c r="AO163" s="113"/>
      <c r="AP163" s="113"/>
      <c r="AQ163" s="113"/>
      <c r="AR163" s="113"/>
      <c r="AS163" s="113"/>
      <c r="AT163" s="113"/>
      <c r="AU163" s="113" t="s">
        <v>172</v>
      </c>
      <c r="AV163" s="113"/>
      <c r="AW163" s="113"/>
      <c r="AX163" s="113"/>
      <c r="AY163" s="113"/>
      <c r="AZ163" s="113"/>
      <c r="BA163" s="113" t="s">
        <v>172</v>
      </c>
      <c r="BB163" s="113"/>
      <c r="BC163" s="113"/>
      <c r="BD163" s="113"/>
      <c r="BE163" s="113"/>
      <c r="BF163" s="113"/>
      <c r="BG163" s="113" t="s">
        <v>172</v>
      </c>
      <c r="BH163" s="113"/>
      <c r="BI163" s="113"/>
      <c r="BJ163" s="113"/>
      <c r="BK163" s="113"/>
      <c r="BL163" s="113"/>
    </row>
    <row r="166" spans="1:79" ht="14.25" customHeight="1">
      <c r="A166" s="38" t="s">
        <v>153</v>
      </c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</row>
    <row r="167" spans="1:79" ht="14.25" customHeight="1">
      <c r="A167" s="38" t="s">
        <v>234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</row>
    <row r="168" spans="1:79" ht="15" customHeight="1">
      <c r="A168" s="36" t="s">
        <v>216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</row>
    <row r="169" spans="1:79" ht="15" customHeight="1">
      <c r="A169" s="32" t="s">
        <v>6</v>
      </c>
      <c r="B169" s="32"/>
      <c r="C169" s="32"/>
      <c r="D169" s="32"/>
      <c r="E169" s="32"/>
      <c r="F169" s="32"/>
      <c r="G169" s="32" t="s">
        <v>126</v>
      </c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 t="s">
        <v>13</v>
      </c>
      <c r="U169" s="32"/>
      <c r="V169" s="32"/>
      <c r="W169" s="32"/>
      <c r="X169" s="32"/>
      <c r="Y169" s="32"/>
      <c r="Z169" s="32"/>
      <c r="AA169" s="26" t="s">
        <v>217</v>
      </c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2"/>
      <c r="AP169" s="26" t="s">
        <v>220</v>
      </c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8"/>
      <c r="BE169" s="26" t="s">
        <v>228</v>
      </c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8"/>
    </row>
    <row r="170" spans="1:79" ht="32.1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 t="s">
        <v>4</v>
      </c>
      <c r="AB170" s="32"/>
      <c r="AC170" s="32"/>
      <c r="AD170" s="32"/>
      <c r="AE170" s="32"/>
      <c r="AF170" s="32" t="s">
        <v>3</v>
      </c>
      <c r="AG170" s="32"/>
      <c r="AH170" s="32"/>
      <c r="AI170" s="32"/>
      <c r="AJ170" s="32"/>
      <c r="AK170" s="32" t="s">
        <v>89</v>
      </c>
      <c r="AL170" s="32"/>
      <c r="AM170" s="32"/>
      <c r="AN170" s="32"/>
      <c r="AO170" s="32"/>
      <c r="AP170" s="32" t="s">
        <v>4</v>
      </c>
      <c r="AQ170" s="32"/>
      <c r="AR170" s="32"/>
      <c r="AS170" s="32"/>
      <c r="AT170" s="32"/>
      <c r="AU170" s="32" t="s">
        <v>3</v>
      </c>
      <c r="AV170" s="32"/>
      <c r="AW170" s="32"/>
      <c r="AX170" s="32"/>
      <c r="AY170" s="32"/>
      <c r="AZ170" s="32" t="s">
        <v>96</v>
      </c>
      <c r="BA170" s="32"/>
      <c r="BB170" s="32"/>
      <c r="BC170" s="32"/>
      <c r="BD170" s="32"/>
      <c r="BE170" s="32" t="s">
        <v>4</v>
      </c>
      <c r="BF170" s="32"/>
      <c r="BG170" s="32"/>
      <c r="BH170" s="32"/>
      <c r="BI170" s="32"/>
      <c r="BJ170" s="32" t="s">
        <v>3</v>
      </c>
      <c r="BK170" s="32"/>
      <c r="BL170" s="32"/>
      <c r="BM170" s="32"/>
      <c r="BN170" s="32"/>
      <c r="BO170" s="32" t="s">
        <v>127</v>
      </c>
      <c r="BP170" s="32"/>
      <c r="BQ170" s="32"/>
      <c r="BR170" s="32"/>
      <c r="BS170" s="32"/>
    </row>
    <row r="171" spans="1:79" ht="15" customHeight="1">
      <c r="A171" s="32">
        <v>1</v>
      </c>
      <c r="B171" s="32"/>
      <c r="C171" s="32"/>
      <c r="D171" s="32"/>
      <c r="E171" s="32"/>
      <c r="F171" s="32"/>
      <c r="G171" s="32">
        <v>2</v>
      </c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>
        <v>3</v>
      </c>
      <c r="U171" s="32"/>
      <c r="V171" s="32"/>
      <c r="W171" s="32"/>
      <c r="X171" s="32"/>
      <c r="Y171" s="32"/>
      <c r="Z171" s="32"/>
      <c r="AA171" s="32">
        <v>4</v>
      </c>
      <c r="AB171" s="32"/>
      <c r="AC171" s="32"/>
      <c r="AD171" s="32"/>
      <c r="AE171" s="32"/>
      <c r="AF171" s="32">
        <v>5</v>
      </c>
      <c r="AG171" s="32"/>
      <c r="AH171" s="32"/>
      <c r="AI171" s="32"/>
      <c r="AJ171" s="32"/>
      <c r="AK171" s="32">
        <v>6</v>
      </c>
      <c r="AL171" s="32"/>
      <c r="AM171" s="32"/>
      <c r="AN171" s="32"/>
      <c r="AO171" s="32"/>
      <c r="AP171" s="32">
        <v>7</v>
      </c>
      <c r="AQ171" s="32"/>
      <c r="AR171" s="32"/>
      <c r="AS171" s="32"/>
      <c r="AT171" s="32"/>
      <c r="AU171" s="32">
        <v>8</v>
      </c>
      <c r="AV171" s="32"/>
      <c r="AW171" s="32"/>
      <c r="AX171" s="32"/>
      <c r="AY171" s="32"/>
      <c r="AZ171" s="32">
        <v>9</v>
      </c>
      <c r="BA171" s="32"/>
      <c r="BB171" s="32"/>
      <c r="BC171" s="32"/>
      <c r="BD171" s="32"/>
      <c r="BE171" s="32">
        <v>10</v>
      </c>
      <c r="BF171" s="32"/>
      <c r="BG171" s="32"/>
      <c r="BH171" s="32"/>
      <c r="BI171" s="32"/>
      <c r="BJ171" s="32">
        <v>11</v>
      </c>
      <c r="BK171" s="32"/>
      <c r="BL171" s="32"/>
      <c r="BM171" s="32"/>
      <c r="BN171" s="32"/>
      <c r="BO171" s="32">
        <v>12</v>
      </c>
      <c r="BP171" s="32"/>
      <c r="BQ171" s="32"/>
      <c r="BR171" s="32"/>
      <c r="BS171" s="32"/>
    </row>
    <row r="172" spans="1:79" s="1" customFormat="1" ht="15" hidden="1" customHeight="1">
      <c r="A172" s="34" t="s">
        <v>69</v>
      </c>
      <c r="B172" s="34"/>
      <c r="C172" s="34"/>
      <c r="D172" s="34"/>
      <c r="E172" s="34"/>
      <c r="F172" s="34"/>
      <c r="G172" s="69" t="s">
        <v>57</v>
      </c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 t="s">
        <v>79</v>
      </c>
      <c r="U172" s="69"/>
      <c r="V172" s="69"/>
      <c r="W172" s="69"/>
      <c r="X172" s="69"/>
      <c r="Y172" s="69"/>
      <c r="Z172" s="69"/>
      <c r="AA172" s="33" t="s">
        <v>65</v>
      </c>
      <c r="AB172" s="33"/>
      <c r="AC172" s="33"/>
      <c r="AD172" s="33"/>
      <c r="AE172" s="33"/>
      <c r="AF172" s="33" t="s">
        <v>66</v>
      </c>
      <c r="AG172" s="33"/>
      <c r="AH172" s="33"/>
      <c r="AI172" s="33"/>
      <c r="AJ172" s="33"/>
      <c r="AK172" s="40" t="s">
        <v>122</v>
      </c>
      <c r="AL172" s="40"/>
      <c r="AM172" s="40"/>
      <c r="AN172" s="40"/>
      <c r="AO172" s="40"/>
      <c r="AP172" s="33" t="s">
        <v>67</v>
      </c>
      <c r="AQ172" s="33"/>
      <c r="AR172" s="33"/>
      <c r="AS172" s="33"/>
      <c r="AT172" s="33"/>
      <c r="AU172" s="33" t="s">
        <v>68</v>
      </c>
      <c r="AV172" s="33"/>
      <c r="AW172" s="33"/>
      <c r="AX172" s="33"/>
      <c r="AY172" s="33"/>
      <c r="AZ172" s="40" t="s">
        <v>122</v>
      </c>
      <c r="BA172" s="40"/>
      <c r="BB172" s="40"/>
      <c r="BC172" s="40"/>
      <c r="BD172" s="40"/>
      <c r="BE172" s="33" t="s">
        <v>58</v>
      </c>
      <c r="BF172" s="33"/>
      <c r="BG172" s="33"/>
      <c r="BH172" s="33"/>
      <c r="BI172" s="33"/>
      <c r="BJ172" s="33" t="s">
        <v>59</v>
      </c>
      <c r="BK172" s="33"/>
      <c r="BL172" s="33"/>
      <c r="BM172" s="33"/>
      <c r="BN172" s="33"/>
      <c r="BO172" s="40" t="s">
        <v>122</v>
      </c>
      <c r="BP172" s="40"/>
      <c r="BQ172" s="40"/>
      <c r="BR172" s="40"/>
      <c r="BS172" s="40"/>
      <c r="CA172" s="1" t="s">
        <v>44</v>
      </c>
    </row>
    <row r="173" spans="1:79" s="95" customFormat="1" ht="51" customHeight="1">
      <c r="A173" s="106">
        <v>1</v>
      </c>
      <c r="B173" s="106"/>
      <c r="C173" s="106"/>
      <c r="D173" s="106"/>
      <c r="E173" s="106"/>
      <c r="F173" s="106"/>
      <c r="G173" s="88" t="s">
        <v>205</v>
      </c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90"/>
      <c r="T173" s="116" t="s">
        <v>206</v>
      </c>
      <c r="U173" s="117"/>
      <c r="V173" s="117"/>
      <c r="W173" s="117"/>
      <c r="X173" s="117"/>
      <c r="Y173" s="117"/>
      <c r="Z173" s="118"/>
      <c r="AA173" s="115">
        <v>804159</v>
      </c>
      <c r="AB173" s="115"/>
      <c r="AC173" s="115"/>
      <c r="AD173" s="115"/>
      <c r="AE173" s="115"/>
      <c r="AF173" s="115">
        <v>0</v>
      </c>
      <c r="AG173" s="115"/>
      <c r="AH173" s="115"/>
      <c r="AI173" s="115"/>
      <c r="AJ173" s="115"/>
      <c r="AK173" s="115">
        <f>IF(ISNUMBER(AA173),AA173,0)+IF(ISNUMBER(AF173),AF173,0)</f>
        <v>804159</v>
      </c>
      <c r="AL173" s="115"/>
      <c r="AM173" s="115"/>
      <c r="AN173" s="115"/>
      <c r="AO173" s="115"/>
      <c r="AP173" s="115">
        <v>0</v>
      </c>
      <c r="AQ173" s="115"/>
      <c r="AR173" s="115"/>
      <c r="AS173" s="115"/>
      <c r="AT173" s="115"/>
      <c r="AU173" s="115">
        <v>0</v>
      </c>
      <c r="AV173" s="115"/>
      <c r="AW173" s="115"/>
      <c r="AX173" s="115"/>
      <c r="AY173" s="115"/>
      <c r="AZ173" s="115">
        <f>IF(ISNUMBER(AP173),AP173,0)+IF(ISNUMBER(AU173),AU173,0)</f>
        <v>0</v>
      </c>
      <c r="BA173" s="115"/>
      <c r="BB173" s="115"/>
      <c r="BC173" s="115"/>
      <c r="BD173" s="115"/>
      <c r="BE173" s="115">
        <v>6000000</v>
      </c>
      <c r="BF173" s="115"/>
      <c r="BG173" s="115"/>
      <c r="BH173" s="115"/>
      <c r="BI173" s="115"/>
      <c r="BJ173" s="115">
        <v>0</v>
      </c>
      <c r="BK173" s="115"/>
      <c r="BL173" s="115"/>
      <c r="BM173" s="115"/>
      <c r="BN173" s="115"/>
      <c r="BO173" s="115">
        <f>IF(ISNUMBER(BE173),BE173,0)+IF(ISNUMBER(BJ173),BJ173,0)</f>
        <v>6000000</v>
      </c>
      <c r="BP173" s="115"/>
      <c r="BQ173" s="115"/>
      <c r="BR173" s="115"/>
      <c r="BS173" s="115"/>
      <c r="CA173" s="95" t="s">
        <v>45</v>
      </c>
    </row>
    <row r="174" spans="1:79" s="6" customFormat="1" ht="12.75" customHeight="1">
      <c r="A174" s="84"/>
      <c r="B174" s="84"/>
      <c r="C174" s="84"/>
      <c r="D174" s="84"/>
      <c r="E174" s="84"/>
      <c r="F174" s="84"/>
      <c r="G174" s="96" t="s">
        <v>147</v>
      </c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8"/>
      <c r="T174" s="119"/>
      <c r="U174" s="120"/>
      <c r="V174" s="120"/>
      <c r="W174" s="120"/>
      <c r="X174" s="120"/>
      <c r="Y174" s="120"/>
      <c r="Z174" s="121"/>
      <c r="AA174" s="114">
        <v>804159</v>
      </c>
      <c r="AB174" s="114"/>
      <c r="AC174" s="114"/>
      <c r="AD174" s="114"/>
      <c r="AE174" s="114"/>
      <c r="AF174" s="114">
        <v>0</v>
      </c>
      <c r="AG174" s="114"/>
      <c r="AH174" s="114"/>
      <c r="AI174" s="114"/>
      <c r="AJ174" s="114"/>
      <c r="AK174" s="114">
        <f>IF(ISNUMBER(AA174),AA174,0)+IF(ISNUMBER(AF174),AF174,0)</f>
        <v>804159</v>
      </c>
      <c r="AL174" s="114"/>
      <c r="AM174" s="114"/>
      <c r="AN174" s="114"/>
      <c r="AO174" s="114"/>
      <c r="AP174" s="114">
        <v>0</v>
      </c>
      <c r="AQ174" s="114"/>
      <c r="AR174" s="114"/>
      <c r="AS174" s="114"/>
      <c r="AT174" s="114"/>
      <c r="AU174" s="114">
        <v>0</v>
      </c>
      <c r="AV174" s="114"/>
      <c r="AW174" s="114"/>
      <c r="AX174" s="114"/>
      <c r="AY174" s="114"/>
      <c r="AZ174" s="114">
        <f>IF(ISNUMBER(AP174),AP174,0)+IF(ISNUMBER(AU174),AU174,0)</f>
        <v>0</v>
      </c>
      <c r="BA174" s="114"/>
      <c r="BB174" s="114"/>
      <c r="BC174" s="114"/>
      <c r="BD174" s="114"/>
      <c r="BE174" s="114">
        <v>6000000</v>
      </c>
      <c r="BF174" s="114"/>
      <c r="BG174" s="114"/>
      <c r="BH174" s="114"/>
      <c r="BI174" s="114"/>
      <c r="BJ174" s="114">
        <v>0</v>
      </c>
      <c r="BK174" s="114"/>
      <c r="BL174" s="114"/>
      <c r="BM174" s="114"/>
      <c r="BN174" s="114"/>
      <c r="BO174" s="114">
        <f>IF(ISNUMBER(BE174),BE174,0)+IF(ISNUMBER(BJ174),BJ174,0)</f>
        <v>6000000</v>
      </c>
      <c r="BP174" s="114"/>
      <c r="BQ174" s="114"/>
      <c r="BR174" s="114"/>
      <c r="BS174" s="114"/>
    </row>
    <row r="176" spans="1:79" ht="13.5" customHeight="1">
      <c r="A176" s="38" t="s">
        <v>249</v>
      </c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</row>
    <row r="177" spans="1:79" ht="15" customHeight="1">
      <c r="A177" s="49" t="s">
        <v>216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</row>
    <row r="178" spans="1:79" ht="15" customHeight="1">
      <c r="A178" s="32" t="s">
        <v>6</v>
      </c>
      <c r="B178" s="32"/>
      <c r="C178" s="32"/>
      <c r="D178" s="32"/>
      <c r="E178" s="32"/>
      <c r="F178" s="32"/>
      <c r="G178" s="32" t="s">
        <v>126</v>
      </c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 t="s">
        <v>13</v>
      </c>
      <c r="U178" s="32"/>
      <c r="V178" s="32"/>
      <c r="W178" s="32"/>
      <c r="X178" s="32"/>
      <c r="Y178" s="32"/>
      <c r="Z178" s="32"/>
      <c r="AA178" s="26" t="s">
        <v>238</v>
      </c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2"/>
      <c r="AP178" s="26" t="s">
        <v>243</v>
      </c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8"/>
    </row>
    <row r="179" spans="1:79" ht="32.1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 t="s">
        <v>4</v>
      </c>
      <c r="AB179" s="32"/>
      <c r="AC179" s="32"/>
      <c r="AD179" s="32"/>
      <c r="AE179" s="32"/>
      <c r="AF179" s="32" t="s">
        <v>3</v>
      </c>
      <c r="AG179" s="32"/>
      <c r="AH179" s="32"/>
      <c r="AI179" s="32"/>
      <c r="AJ179" s="32"/>
      <c r="AK179" s="32" t="s">
        <v>89</v>
      </c>
      <c r="AL179" s="32"/>
      <c r="AM179" s="32"/>
      <c r="AN179" s="32"/>
      <c r="AO179" s="32"/>
      <c r="AP179" s="32" t="s">
        <v>4</v>
      </c>
      <c r="AQ179" s="32"/>
      <c r="AR179" s="32"/>
      <c r="AS179" s="32"/>
      <c r="AT179" s="32"/>
      <c r="AU179" s="32" t="s">
        <v>3</v>
      </c>
      <c r="AV179" s="32"/>
      <c r="AW179" s="32"/>
      <c r="AX179" s="32"/>
      <c r="AY179" s="32"/>
      <c r="AZ179" s="32" t="s">
        <v>96</v>
      </c>
      <c r="BA179" s="32"/>
      <c r="BB179" s="32"/>
      <c r="BC179" s="32"/>
      <c r="BD179" s="32"/>
    </row>
    <row r="180" spans="1:79" ht="15" customHeight="1">
      <c r="A180" s="32">
        <v>1</v>
      </c>
      <c r="B180" s="32"/>
      <c r="C180" s="32"/>
      <c r="D180" s="32"/>
      <c r="E180" s="32"/>
      <c r="F180" s="32"/>
      <c r="G180" s="32">
        <v>2</v>
      </c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3</v>
      </c>
      <c r="U180" s="32"/>
      <c r="V180" s="32"/>
      <c r="W180" s="32"/>
      <c r="X180" s="32"/>
      <c r="Y180" s="32"/>
      <c r="Z180" s="32"/>
      <c r="AA180" s="32">
        <v>4</v>
      </c>
      <c r="AB180" s="32"/>
      <c r="AC180" s="32"/>
      <c r="AD180" s="32"/>
      <c r="AE180" s="32"/>
      <c r="AF180" s="32">
        <v>5</v>
      </c>
      <c r="AG180" s="32"/>
      <c r="AH180" s="32"/>
      <c r="AI180" s="32"/>
      <c r="AJ180" s="32"/>
      <c r="AK180" s="32">
        <v>6</v>
      </c>
      <c r="AL180" s="32"/>
      <c r="AM180" s="32"/>
      <c r="AN180" s="32"/>
      <c r="AO180" s="32"/>
      <c r="AP180" s="32">
        <v>7</v>
      </c>
      <c r="AQ180" s="32"/>
      <c r="AR180" s="32"/>
      <c r="AS180" s="32"/>
      <c r="AT180" s="32"/>
      <c r="AU180" s="32">
        <v>8</v>
      </c>
      <c r="AV180" s="32"/>
      <c r="AW180" s="32"/>
      <c r="AX180" s="32"/>
      <c r="AY180" s="32"/>
      <c r="AZ180" s="32">
        <v>9</v>
      </c>
      <c r="BA180" s="32"/>
      <c r="BB180" s="32"/>
      <c r="BC180" s="32"/>
      <c r="BD180" s="32"/>
    </row>
    <row r="181" spans="1:79" s="1" customFormat="1" ht="12" hidden="1" customHeight="1">
      <c r="A181" s="34" t="s">
        <v>69</v>
      </c>
      <c r="B181" s="34"/>
      <c r="C181" s="34"/>
      <c r="D181" s="34"/>
      <c r="E181" s="34"/>
      <c r="F181" s="34"/>
      <c r="G181" s="69" t="s">
        <v>57</v>
      </c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 t="s">
        <v>79</v>
      </c>
      <c r="U181" s="69"/>
      <c r="V181" s="69"/>
      <c r="W181" s="69"/>
      <c r="X181" s="69"/>
      <c r="Y181" s="69"/>
      <c r="Z181" s="69"/>
      <c r="AA181" s="33" t="s">
        <v>60</v>
      </c>
      <c r="AB181" s="33"/>
      <c r="AC181" s="33"/>
      <c r="AD181" s="33"/>
      <c r="AE181" s="33"/>
      <c r="AF181" s="33" t="s">
        <v>61</v>
      </c>
      <c r="AG181" s="33"/>
      <c r="AH181" s="33"/>
      <c r="AI181" s="33"/>
      <c r="AJ181" s="33"/>
      <c r="AK181" s="40" t="s">
        <v>122</v>
      </c>
      <c r="AL181" s="40"/>
      <c r="AM181" s="40"/>
      <c r="AN181" s="40"/>
      <c r="AO181" s="40"/>
      <c r="AP181" s="33" t="s">
        <v>62</v>
      </c>
      <c r="AQ181" s="33"/>
      <c r="AR181" s="33"/>
      <c r="AS181" s="33"/>
      <c r="AT181" s="33"/>
      <c r="AU181" s="33" t="s">
        <v>63</v>
      </c>
      <c r="AV181" s="33"/>
      <c r="AW181" s="33"/>
      <c r="AX181" s="33"/>
      <c r="AY181" s="33"/>
      <c r="AZ181" s="40" t="s">
        <v>122</v>
      </c>
      <c r="BA181" s="40"/>
      <c r="BB181" s="40"/>
      <c r="BC181" s="40"/>
      <c r="BD181" s="40"/>
      <c r="CA181" s="1" t="s">
        <v>46</v>
      </c>
    </row>
    <row r="182" spans="1:79" s="95" customFormat="1" ht="51" customHeight="1">
      <c r="A182" s="106">
        <v>1</v>
      </c>
      <c r="B182" s="106"/>
      <c r="C182" s="106"/>
      <c r="D182" s="106"/>
      <c r="E182" s="106"/>
      <c r="F182" s="106"/>
      <c r="G182" s="88" t="s">
        <v>205</v>
      </c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90"/>
      <c r="T182" s="116" t="s">
        <v>206</v>
      </c>
      <c r="U182" s="117"/>
      <c r="V182" s="117"/>
      <c r="W182" s="117"/>
      <c r="X182" s="117"/>
      <c r="Y182" s="117"/>
      <c r="Z182" s="118"/>
      <c r="AA182" s="115">
        <v>6420000</v>
      </c>
      <c r="AB182" s="115"/>
      <c r="AC182" s="115"/>
      <c r="AD182" s="115"/>
      <c r="AE182" s="115"/>
      <c r="AF182" s="115">
        <v>0</v>
      </c>
      <c r="AG182" s="115"/>
      <c r="AH182" s="115"/>
      <c r="AI182" s="115"/>
      <c r="AJ182" s="115"/>
      <c r="AK182" s="115">
        <f>IF(ISNUMBER(AA182),AA182,0)+IF(ISNUMBER(AF182),AF182,0)</f>
        <v>6420000</v>
      </c>
      <c r="AL182" s="115"/>
      <c r="AM182" s="115"/>
      <c r="AN182" s="115"/>
      <c r="AO182" s="115"/>
      <c r="AP182" s="115">
        <v>6792360</v>
      </c>
      <c r="AQ182" s="115"/>
      <c r="AR182" s="115"/>
      <c r="AS182" s="115"/>
      <c r="AT182" s="115"/>
      <c r="AU182" s="115">
        <v>0</v>
      </c>
      <c r="AV182" s="115"/>
      <c r="AW182" s="115"/>
      <c r="AX182" s="115"/>
      <c r="AY182" s="115"/>
      <c r="AZ182" s="115">
        <f>IF(ISNUMBER(AP182),AP182,0)+IF(ISNUMBER(AU182),AU182,0)</f>
        <v>6792360</v>
      </c>
      <c r="BA182" s="115"/>
      <c r="BB182" s="115"/>
      <c r="BC182" s="115"/>
      <c r="BD182" s="115"/>
      <c r="CA182" s="95" t="s">
        <v>47</v>
      </c>
    </row>
    <row r="183" spans="1:79" s="6" customFormat="1">
      <c r="A183" s="84"/>
      <c r="B183" s="84"/>
      <c r="C183" s="84"/>
      <c r="D183" s="84"/>
      <c r="E183" s="84"/>
      <c r="F183" s="84"/>
      <c r="G183" s="96" t="s">
        <v>147</v>
      </c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8"/>
      <c r="T183" s="119"/>
      <c r="U183" s="120"/>
      <c r="V183" s="120"/>
      <c r="W183" s="120"/>
      <c r="X183" s="120"/>
      <c r="Y183" s="120"/>
      <c r="Z183" s="121"/>
      <c r="AA183" s="114">
        <v>6420000</v>
      </c>
      <c r="AB183" s="114"/>
      <c r="AC183" s="114"/>
      <c r="AD183" s="114"/>
      <c r="AE183" s="114"/>
      <c r="AF183" s="114">
        <v>0</v>
      </c>
      <c r="AG183" s="114"/>
      <c r="AH183" s="114"/>
      <c r="AI183" s="114"/>
      <c r="AJ183" s="114"/>
      <c r="AK183" s="114">
        <f>IF(ISNUMBER(AA183),AA183,0)+IF(ISNUMBER(AF183),AF183,0)</f>
        <v>6420000</v>
      </c>
      <c r="AL183" s="114"/>
      <c r="AM183" s="114"/>
      <c r="AN183" s="114"/>
      <c r="AO183" s="114"/>
      <c r="AP183" s="114">
        <v>6792360</v>
      </c>
      <c r="AQ183" s="114"/>
      <c r="AR183" s="114"/>
      <c r="AS183" s="114"/>
      <c r="AT183" s="114"/>
      <c r="AU183" s="114">
        <v>0</v>
      </c>
      <c r="AV183" s="114"/>
      <c r="AW183" s="114"/>
      <c r="AX183" s="114"/>
      <c r="AY183" s="114"/>
      <c r="AZ183" s="114">
        <f>IF(ISNUMBER(AP183),AP183,0)+IF(ISNUMBER(AU183),AU183,0)</f>
        <v>6792360</v>
      </c>
      <c r="BA183" s="114"/>
      <c r="BB183" s="114"/>
      <c r="BC183" s="114"/>
      <c r="BD183" s="114"/>
    </row>
    <row r="186" spans="1:79" ht="14.25" customHeight="1">
      <c r="A186" s="38" t="s">
        <v>250</v>
      </c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</row>
    <row r="187" spans="1:79" ht="15" customHeight="1">
      <c r="A187" s="49" t="s">
        <v>216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</row>
    <row r="188" spans="1:79" ht="23.1" customHeight="1">
      <c r="A188" s="32" t="s">
        <v>128</v>
      </c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57" t="s">
        <v>129</v>
      </c>
      <c r="O188" s="58"/>
      <c r="P188" s="58"/>
      <c r="Q188" s="58"/>
      <c r="R188" s="58"/>
      <c r="S188" s="58"/>
      <c r="T188" s="58"/>
      <c r="U188" s="59"/>
      <c r="V188" s="57" t="s">
        <v>130</v>
      </c>
      <c r="W188" s="58"/>
      <c r="X188" s="58"/>
      <c r="Y188" s="58"/>
      <c r="Z188" s="59"/>
      <c r="AA188" s="32" t="s">
        <v>217</v>
      </c>
      <c r="AB188" s="32"/>
      <c r="AC188" s="32"/>
      <c r="AD188" s="32"/>
      <c r="AE188" s="32"/>
      <c r="AF188" s="32"/>
      <c r="AG188" s="32"/>
      <c r="AH188" s="32"/>
      <c r="AI188" s="32"/>
      <c r="AJ188" s="32" t="s">
        <v>220</v>
      </c>
      <c r="AK188" s="32"/>
      <c r="AL188" s="32"/>
      <c r="AM188" s="32"/>
      <c r="AN188" s="32"/>
      <c r="AO188" s="32"/>
      <c r="AP188" s="32"/>
      <c r="AQ188" s="32"/>
      <c r="AR188" s="32"/>
      <c r="AS188" s="32" t="s">
        <v>228</v>
      </c>
      <c r="AT188" s="32"/>
      <c r="AU188" s="32"/>
      <c r="AV188" s="32"/>
      <c r="AW188" s="32"/>
      <c r="AX188" s="32"/>
      <c r="AY188" s="32"/>
      <c r="AZ188" s="32"/>
      <c r="BA188" s="32"/>
      <c r="BB188" s="32" t="s">
        <v>238</v>
      </c>
      <c r="BC188" s="32"/>
      <c r="BD188" s="32"/>
      <c r="BE188" s="32"/>
      <c r="BF188" s="32"/>
      <c r="BG188" s="32"/>
      <c r="BH188" s="32"/>
      <c r="BI188" s="32"/>
      <c r="BJ188" s="32"/>
      <c r="BK188" s="32" t="s">
        <v>243</v>
      </c>
      <c r="BL188" s="32"/>
      <c r="BM188" s="32"/>
      <c r="BN188" s="32"/>
      <c r="BO188" s="32"/>
      <c r="BP188" s="32"/>
      <c r="BQ188" s="32"/>
      <c r="BR188" s="32"/>
      <c r="BS188" s="32"/>
    </row>
    <row r="189" spans="1:79" ht="95.2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60"/>
      <c r="O189" s="61"/>
      <c r="P189" s="61"/>
      <c r="Q189" s="61"/>
      <c r="R189" s="61"/>
      <c r="S189" s="61"/>
      <c r="T189" s="61"/>
      <c r="U189" s="62"/>
      <c r="V189" s="60"/>
      <c r="W189" s="61"/>
      <c r="X189" s="61"/>
      <c r="Y189" s="61"/>
      <c r="Z189" s="62"/>
      <c r="AA189" s="45" t="s">
        <v>133</v>
      </c>
      <c r="AB189" s="45"/>
      <c r="AC189" s="45"/>
      <c r="AD189" s="45"/>
      <c r="AE189" s="45"/>
      <c r="AF189" s="45" t="s">
        <v>134</v>
      </c>
      <c r="AG189" s="45"/>
      <c r="AH189" s="45"/>
      <c r="AI189" s="45"/>
      <c r="AJ189" s="45" t="s">
        <v>133</v>
      </c>
      <c r="AK189" s="45"/>
      <c r="AL189" s="45"/>
      <c r="AM189" s="45"/>
      <c r="AN189" s="45"/>
      <c r="AO189" s="45" t="s">
        <v>134</v>
      </c>
      <c r="AP189" s="45"/>
      <c r="AQ189" s="45"/>
      <c r="AR189" s="45"/>
      <c r="AS189" s="45" t="s">
        <v>133</v>
      </c>
      <c r="AT189" s="45"/>
      <c r="AU189" s="45"/>
      <c r="AV189" s="45"/>
      <c r="AW189" s="45"/>
      <c r="AX189" s="45" t="s">
        <v>134</v>
      </c>
      <c r="AY189" s="45"/>
      <c r="AZ189" s="45"/>
      <c r="BA189" s="45"/>
      <c r="BB189" s="45" t="s">
        <v>133</v>
      </c>
      <c r="BC189" s="45"/>
      <c r="BD189" s="45"/>
      <c r="BE189" s="45"/>
      <c r="BF189" s="45"/>
      <c r="BG189" s="45" t="s">
        <v>134</v>
      </c>
      <c r="BH189" s="45"/>
      <c r="BI189" s="45"/>
      <c r="BJ189" s="45"/>
      <c r="BK189" s="45" t="s">
        <v>133</v>
      </c>
      <c r="BL189" s="45"/>
      <c r="BM189" s="45"/>
      <c r="BN189" s="45"/>
      <c r="BO189" s="45"/>
      <c r="BP189" s="45" t="s">
        <v>134</v>
      </c>
      <c r="BQ189" s="45"/>
      <c r="BR189" s="45"/>
      <c r="BS189" s="45"/>
    </row>
    <row r="190" spans="1:79" ht="15" customHeight="1">
      <c r="A190" s="32">
        <v>1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26">
        <v>2</v>
      </c>
      <c r="O190" s="27"/>
      <c r="P190" s="27"/>
      <c r="Q190" s="27"/>
      <c r="R190" s="27"/>
      <c r="S190" s="27"/>
      <c r="T190" s="27"/>
      <c r="U190" s="28"/>
      <c r="V190" s="32">
        <v>3</v>
      </c>
      <c r="W190" s="32"/>
      <c r="X190" s="32"/>
      <c r="Y190" s="32"/>
      <c r="Z190" s="32"/>
      <c r="AA190" s="32">
        <v>4</v>
      </c>
      <c r="AB190" s="32"/>
      <c r="AC190" s="32"/>
      <c r="AD190" s="32"/>
      <c r="AE190" s="32"/>
      <c r="AF190" s="32">
        <v>5</v>
      </c>
      <c r="AG190" s="32"/>
      <c r="AH190" s="32"/>
      <c r="AI190" s="32"/>
      <c r="AJ190" s="32">
        <v>6</v>
      </c>
      <c r="AK190" s="32"/>
      <c r="AL190" s="32"/>
      <c r="AM190" s="32"/>
      <c r="AN190" s="32"/>
      <c r="AO190" s="32">
        <v>7</v>
      </c>
      <c r="AP190" s="32"/>
      <c r="AQ190" s="32"/>
      <c r="AR190" s="32"/>
      <c r="AS190" s="32">
        <v>8</v>
      </c>
      <c r="AT190" s="32"/>
      <c r="AU190" s="32"/>
      <c r="AV190" s="32"/>
      <c r="AW190" s="32"/>
      <c r="AX190" s="32">
        <v>9</v>
      </c>
      <c r="AY190" s="32"/>
      <c r="AZ190" s="32"/>
      <c r="BA190" s="32"/>
      <c r="BB190" s="32">
        <v>10</v>
      </c>
      <c r="BC190" s="32"/>
      <c r="BD190" s="32"/>
      <c r="BE190" s="32"/>
      <c r="BF190" s="32"/>
      <c r="BG190" s="32">
        <v>11</v>
      </c>
      <c r="BH190" s="32"/>
      <c r="BI190" s="32"/>
      <c r="BJ190" s="32"/>
      <c r="BK190" s="32">
        <v>12</v>
      </c>
      <c r="BL190" s="32"/>
      <c r="BM190" s="32"/>
      <c r="BN190" s="32"/>
      <c r="BO190" s="32"/>
      <c r="BP190" s="32">
        <v>13</v>
      </c>
      <c r="BQ190" s="32"/>
      <c r="BR190" s="32"/>
      <c r="BS190" s="32"/>
    </row>
    <row r="191" spans="1:79" s="1" customFormat="1" ht="12" hidden="1" customHeight="1">
      <c r="A191" s="69" t="s">
        <v>146</v>
      </c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34" t="s">
        <v>131</v>
      </c>
      <c r="O191" s="34"/>
      <c r="P191" s="34"/>
      <c r="Q191" s="34"/>
      <c r="R191" s="34"/>
      <c r="S191" s="34"/>
      <c r="T191" s="34"/>
      <c r="U191" s="34"/>
      <c r="V191" s="34" t="s">
        <v>132</v>
      </c>
      <c r="W191" s="34"/>
      <c r="X191" s="34"/>
      <c r="Y191" s="34"/>
      <c r="Z191" s="34"/>
      <c r="AA191" s="33" t="s">
        <v>65</v>
      </c>
      <c r="AB191" s="33"/>
      <c r="AC191" s="33"/>
      <c r="AD191" s="33"/>
      <c r="AE191" s="33"/>
      <c r="AF191" s="33" t="s">
        <v>66</v>
      </c>
      <c r="AG191" s="33"/>
      <c r="AH191" s="33"/>
      <c r="AI191" s="33"/>
      <c r="AJ191" s="33" t="s">
        <v>67</v>
      </c>
      <c r="AK191" s="33"/>
      <c r="AL191" s="33"/>
      <c r="AM191" s="33"/>
      <c r="AN191" s="33"/>
      <c r="AO191" s="33" t="s">
        <v>68</v>
      </c>
      <c r="AP191" s="33"/>
      <c r="AQ191" s="33"/>
      <c r="AR191" s="33"/>
      <c r="AS191" s="33" t="s">
        <v>58</v>
      </c>
      <c r="AT191" s="33"/>
      <c r="AU191" s="33"/>
      <c r="AV191" s="33"/>
      <c r="AW191" s="33"/>
      <c r="AX191" s="33" t="s">
        <v>59</v>
      </c>
      <c r="AY191" s="33"/>
      <c r="AZ191" s="33"/>
      <c r="BA191" s="33"/>
      <c r="BB191" s="33" t="s">
        <v>60</v>
      </c>
      <c r="BC191" s="33"/>
      <c r="BD191" s="33"/>
      <c r="BE191" s="33"/>
      <c r="BF191" s="33"/>
      <c r="BG191" s="33" t="s">
        <v>61</v>
      </c>
      <c r="BH191" s="33"/>
      <c r="BI191" s="33"/>
      <c r="BJ191" s="33"/>
      <c r="BK191" s="33" t="s">
        <v>62</v>
      </c>
      <c r="BL191" s="33"/>
      <c r="BM191" s="33"/>
      <c r="BN191" s="33"/>
      <c r="BO191" s="33"/>
      <c r="BP191" s="33" t="s">
        <v>63</v>
      </c>
      <c r="BQ191" s="33"/>
      <c r="BR191" s="33"/>
      <c r="BS191" s="33"/>
      <c r="CA191" s="1" t="s">
        <v>48</v>
      </c>
    </row>
    <row r="192" spans="1:79" s="6" customFormat="1" ht="12.75" customHeight="1">
      <c r="A192" s="122" t="s">
        <v>147</v>
      </c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83"/>
      <c r="O192" s="81"/>
      <c r="P192" s="81"/>
      <c r="Q192" s="81"/>
      <c r="R192" s="81"/>
      <c r="S192" s="81"/>
      <c r="T192" s="81"/>
      <c r="U192" s="82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  <c r="AN192" s="123"/>
      <c r="AO192" s="123"/>
      <c r="AP192" s="123"/>
      <c r="AQ192" s="123"/>
      <c r="AR192" s="123"/>
      <c r="AS192" s="123"/>
      <c r="AT192" s="123"/>
      <c r="AU192" s="123"/>
      <c r="AV192" s="123"/>
      <c r="AW192" s="123"/>
      <c r="AX192" s="123"/>
      <c r="AY192" s="123"/>
      <c r="AZ192" s="123"/>
      <c r="BA192" s="123"/>
      <c r="BB192" s="123"/>
      <c r="BC192" s="123"/>
      <c r="BD192" s="123"/>
      <c r="BE192" s="123"/>
      <c r="BF192" s="123"/>
      <c r="BG192" s="123"/>
      <c r="BH192" s="123"/>
      <c r="BI192" s="123"/>
      <c r="BJ192" s="123"/>
      <c r="BK192" s="123"/>
      <c r="BL192" s="123"/>
      <c r="BM192" s="123"/>
      <c r="BN192" s="123"/>
      <c r="BO192" s="123"/>
      <c r="BP192" s="124"/>
      <c r="BQ192" s="125"/>
      <c r="BR192" s="125"/>
      <c r="BS192" s="126"/>
      <c r="CA192" s="6" t="s">
        <v>49</v>
      </c>
    </row>
    <row r="195" spans="1:79" ht="35.25" customHeight="1">
      <c r="A195" s="38" t="s">
        <v>251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</row>
    <row r="196" spans="1:79" ht="30" customHeight="1">
      <c r="A196" s="128" t="s">
        <v>208</v>
      </c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</row>
    <row r="197" spans="1:79" ht="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</row>
    <row r="199" spans="1:79" ht="28.5" customHeight="1">
      <c r="A199" s="35" t="s">
        <v>235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</row>
    <row r="200" spans="1:79" ht="14.25" customHeight="1">
      <c r="A200" s="38" t="s">
        <v>218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</row>
    <row r="201" spans="1:79" ht="15" customHeight="1">
      <c r="A201" s="36" t="s">
        <v>216</v>
      </c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</row>
    <row r="202" spans="1:79" ht="42.95" customHeight="1">
      <c r="A202" s="45" t="s">
        <v>135</v>
      </c>
      <c r="B202" s="45"/>
      <c r="C202" s="45"/>
      <c r="D202" s="45"/>
      <c r="E202" s="45"/>
      <c r="F202" s="45"/>
      <c r="G202" s="32" t="s">
        <v>19</v>
      </c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 t="s">
        <v>15</v>
      </c>
      <c r="U202" s="32"/>
      <c r="V202" s="32"/>
      <c r="W202" s="32"/>
      <c r="X202" s="32"/>
      <c r="Y202" s="32"/>
      <c r="Z202" s="32" t="s">
        <v>14</v>
      </c>
      <c r="AA202" s="32"/>
      <c r="AB202" s="32"/>
      <c r="AC202" s="32"/>
      <c r="AD202" s="32"/>
      <c r="AE202" s="32" t="s">
        <v>136</v>
      </c>
      <c r="AF202" s="32"/>
      <c r="AG202" s="32"/>
      <c r="AH202" s="32"/>
      <c r="AI202" s="32"/>
      <c r="AJ202" s="32"/>
      <c r="AK202" s="32" t="s">
        <v>137</v>
      </c>
      <c r="AL202" s="32"/>
      <c r="AM202" s="32"/>
      <c r="AN202" s="32"/>
      <c r="AO202" s="32"/>
      <c r="AP202" s="32"/>
      <c r="AQ202" s="32" t="s">
        <v>138</v>
      </c>
      <c r="AR202" s="32"/>
      <c r="AS202" s="32"/>
      <c r="AT202" s="32"/>
      <c r="AU202" s="32"/>
      <c r="AV202" s="32"/>
      <c r="AW202" s="32" t="s">
        <v>98</v>
      </c>
      <c r="AX202" s="32"/>
      <c r="AY202" s="32"/>
      <c r="AZ202" s="32"/>
      <c r="BA202" s="32"/>
      <c r="BB202" s="32"/>
      <c r="BC202" s="32"/>
      <c r="BD202" s="32"/>
      <c r="BE202" s="32"/>
      <c r="BF202" s="32"/>
      <c r="BG202" s="32" t="s">
        <v>139</v>
      </c>
      <c r="BH202" s="32"/>
      <c r="BI202" s="32"/>
      <c r="BJ202" s="32"/>
      <c r="BK202" s="32"/>
      <c r="BL202" s="32"/>
    </row>
    <row r="203" spans="1:79" ht="39.950000000000003" customHeight="1">
      <c r="A203" s="45"/>
      <c r="B203" s="45"/>
      <c r="C203" s="45"/>
      <c r="D203" s="45"/>
      <c r="E203" s="45"/>
      <c r="F203" s="45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 t="s">
        <v>17</v>
      </c>
      <c r="AX203" s="32"/>
      <c r="AY203" s="32"/>
      <c r="AZ203" s="32"/>
      <c r="BA203" s="32"/>
      <c r="BB203" s="32" t="s">
        <v>16</v>
      </c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</row>
    <row r="204" spans="1:79" ht="15" customHeight="1">
      <c r="A204" s="32">
        <v>1</v>
      </c>
      <c r="B204" s="32"/>
      <c r="C204" s="32"/>
      <c r="D204" s="32"/>
      <c r="E204" s="32"/>
      <c r="F204" s="32"/>
      <c r="G204" s="32">
        <v>2</v>
      </c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>
        <v>3</v>
      </c>
      <c r="U204" s="32"/>
      <c r="V204" s="32"/>
      <c r="W204" s="32"/>
      <c r="X204" s="32"/>
      <c r="Y204" s="32"/>
      <c r="Z204" s="32">
        <v>4</v>
      </c>
      <c r="AA204" s="32"/>
      <c r="AB204" s="32"/>
      <c r="AC204" s="32"/>
      <c r="AD204" s="32"/>
      <c r="AE204" s="32">
        <v>5</v>
      </c>
      <c r="AF204" s="32"/>
      <c r="AG204" s="32"/>
      <c r="AH204" s="32"/>
      <c r="AI204" s="32"/>
      <c r="AJ204" s="32"/>
      <c r="AK204" s="32">
        <v>6</v>
      </c>
      <c r="AL204" s="32"/>
      <c r="AM204" s="32"/>
      <c r="AN204" s="32"/>
      <c r="AO204" s="32"/>
      <c r="AP204" s="32"/>
      <c r="AQ204" s="32">
        <v>7</v>
      </c>
      <c r="AR204" s="32"/>
      <c r="AS204" s="32"/>
      <c r="AT204" s="32"/>
      <c r="AU204" s="32"/>
      <c r="AV204" s="32"/>
      <c r="AW204" s="32">
        <v>8</v>
      </c>
      <c r="AX204" s="32"/>
      <c r="AY204" s="32"/>
      <c r="AZ204" s="32"/>
      <c r="BA204" s="32"/>
      <c r="BB204" s="32">
        <v>9</v>
      </c>
      <c r="BC204" s="32"/>
      <c r="BD204" s="32"/>
      <c r="BE204" s="32"/>
      <c r="BF204" s="32"/>
      <c r="BG204" s="32">
        <v>10</v>
      </c>
      <c r="BH204" s="32"/>
      <c r="BI204" s="32"/>
      <c r="BJ204" s="32"/>
      <c r="BK204" s="32"/>
      <c r="BL204" s="32"/>
    </row>
    <row r="205" spans="1:79" s="1" customFormat="1" ht="12" hidden="1" customHeight="1">
      <c r="A205" s="34" t="s">
        <v>64</v>
      </c>
      <c r="B205" s="34"/>
      <c r="C205" s="34"/>
      <c r="D205" s="34"/>
      <c r="E205" s="34"/>
      <c r="F205" s="34"/>
      <c r="G205" s="69" t="s">
        <v>57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33" t="s">
        <v>80</v>
      </c>
      <c r="U205" s="33"/>
      <c r="V205" s="33"/>
      <c r="W205" s="33"/>
      <c r="X205" s="33"/>
      <c r="Y205" s="33"/>
      <c r="Z205" s="33" t="s">
        <v>81</v>
      </c>
      <c r="AA205" s="33"/>
      <c r="AB205" s="33"/>
      <c r="AC205" s="33"/>
      <c r="AD205" s="33"/>
      <c r="AE205" s="33" t="s">
        <v>82</v>
      </c>
      <c r="AF205" s="33"/>
      <c r="AG205" s="33"/>
      <c r="AH205" s="33"/>
      <c r="AI205" s="33"/>
      <c r="AJ205" s="33"/>
      <c r="AK205" s="33" t="s">
        <v>83</v>
      </c>
      <c r="AL205" s="33"/>
      <c r="AM205" s="33"/>
      <c r="AN205" s="33"/>
      <c r="AO205" s="33"/>
      <c r="AP205" s="33"/>
      <c r="AQ205" s="70" t="s">
        <v>99</v>
      </c>
      <c r="AR205" s="33"/>
      <c r="AS205" s="33"/>
      <c r="AT205" s="33"/>
      <c r="AU205" s="33"/>
      <c r="AV205" s="33"/>
      <c r="AW205" s="33" t="s">
        <v>84</v>
      </c>
      <c r="AX205" s="33"/>
      <c r="AY205" s="33"/>
      <c r="AZ205" s="33"/>
      <c r="BA205" s="33"/>
      <c r="BB205" s="33" t="s">
        <v>85</v>
      </c>
      <c r="BC205" s="33"/>
      <c r="BD205" s="33"/>
      <c r="BE205" s="33"/>
      <c r="BF205" s="33"/>
      <c r="BG205" s="70" t="s">
        <v>100</v>
      </c>
      <c r="BH205" s="33"/>
      <c r="BI205" s="33"/>
      <c r="BJ205" s="33"/>
      <c r="BK205" s="33"/>
      <c r="BL205" s="33"/>
      <c r="CA205" s="1" t="s">
        <v>50</v>
      </c>
    </row>
    <row r="206" spans="1:79" s="95" customFormat="1" ht="38.25" customHeight="1">
      <c r="A206" s="106">
        <v>2610</v>
      </c>
      <c r="B206" s="106"/>
      <c r="C206" s="106"/>
      <c r="D206" s="106"/>
      <c r="E206" s="106"/>
      <c r="F206" s="106"/>
      <c r="G206" s="88" t="s">
        <v>173</v>
      </c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90"/>
      <c r="T206" s="115">
        <v>1157880</v>
      </c>
      <c r="U206" s="115"/>
      <c r="V206" s="115"/>
      <c r="W206" s="115"/>
      <c r="X206" s="115"/>
      <c r="Y206" s="115"/>
      <c r="Z206" s="115">
        <v>804159</v>
      </c>
      <c r="AA206" s="115"/>
      <c r="AB206" s="115"/>
      <c r="AC206" s="115"/>
      <c r="AD206" s="115"/>
      <c r="AE206" s="115">
        <v>0</v>
      </c>
      <c r="AF206" s="115"/>
      <c r="AG206" s="115"/>
      <c r="AH206" s="115"/>
      <c r="AI206" s="115"/>
      <c r="AJ206" s="115"/>
      <c r="AK206" s="115">
        <v>0</v>
      </c>
      <c r="AL206" s="115"/>
      <c r="AM206" s="115"/>
      <c r="AN206" s="115"/>
      <c r="AO206" s="115"/>
      <c r="AP206" s="115"/>
      <c r="AQ206" s="115">
        <f>IF(ISNUMBER(AK206),AK206,0)-IF(ISNUMBER(AE206),AE206,0)</f>
        <v>0</v>
      </c>
      <c r="AR206" s="115"/>
      <c r="AS206" s="115"/>
      <c r="AT206" s="115"/>
      <c r="AU206" s="115"/>
      <c r="AV206" s="115"/>
      <c r="AW206" s="115">
        <v>0</v>
      </c>
      <c r="AX206" s="115"/>
      <c r="AY206" s="115"/>
      <c r="AZ206" s="115"/>
      <c r="BA206" s="115"/>
      <c r="BB206" s="115">
        <v>0</v>
      </c>
      <c r="BC206" s="115"/>
      <c r="BD206" s="115"/>
      <c r="BE206" s="115"/>
      <c r="BF206" s="115"/>
      <c r="BG206" s="115">
        <f>IF(ISNUMBER(Z206),Z206,0)+IF(ISNUMBER(AK206),AK206,0)</f>
        <v>804159</v>
      </c>
      <c r="BH206" s="115"/>
      <c r="BI206" s="115"/>
      <c r="BJ206" s="115"/>
      <c r="BK206" s="115"/>
      <c r="BL206" s="115"/>
      <c r="CA206" s="95" t="s">
        <v>51</v>
      </c>
    </row>
    <row r="207" spans="1:79" s="6" customFormat="1" ht="12.75" customHeight="1">
      <c r="A207" s="84"/>
      <c r="B207" s="84"/>
      <c r="C207" s="84"/>
      <c r="D207" s="84"/>
      <c r="E207" s="84"/>
      <c r="F207" s="84"/>
      <c r="G207" s="96" t="s">
        <v>147</v>
      </c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8"/>
      <c r="T207" s="114">
        <v>1157880</v>
      </c>
      <c r="U207" s="114"/>
      <c r="V207" s="114"/>
      <c r="W207" s="114"/>
      <c r="X207" s="114"/>
      <c r="Y207" s="114"/>
      <c r="Z207" s="114">
        <v>804159</v>
      </c>
      <c r="AA207" s="114"/>
      <c r="AB207" s="114"/>
      <c r="AC207" s="114"/>
      <c r="AD207" s="114"/>
      <c r="AE207" s="114">
        <v>0</v>
      </c>
      <c r="AF207" s="114"/>
      <c r="AG207" s="114"/>
      <c r="AH207" s="114"/>
      <c r="AI207" s="114"/>
      <c r="AJ207" s="114"/>
      <c r="AK207" s="114">
        <v>0</v>
      </c>
      <c r="AL207" s="114"/>
      <c r="AM207" s="114"/>
      <c r="AN207" s="114"/>
      <c r="AO207" s="114"/>
      <c r="AP207" s="114"/>
      <c r="AQ207" s="114">
        <f>IF(ISNUMBER(AK207),AK207,0)-IF(ISNUMBER(AE207),AE207,0)</f>
        <v>0</v>
      </c>
      <c r="AR207" s="114"/>
      <c r="AS207" s="114"/>
      <c r="AT207" s="114"/>
      <c r="AU207" s="114"/>
      <c r="AV207" s="114"/>
      <c r="AW207" s="114">
        <v>0</v>
      </c>
      <c r="AX207" s="114"/>
      <c r="AY207" s="114"/>
      <c r="AZ207" s="114"/>
      <c r="BA207" s="114"/>
      <c r="BB207" s="114">
        <v>0</v>
      </c>
      <c r="BC207" s="114"/>
      <c r="BD207" s="114"/>
      <c r="BE207" s="114"/>
      <c r="BF207" s="114"/>
      <c r="BG207" s="114">
        <f>IF(ISNUMBER(Z207),Z207,0)+IF(ISNUMBER(AK207),AK207,0)</f>
        <v>804159</v>
      </c>
      <c r="BH207" s="114"/>
      <c r="BI207" s="114"/>
      <c r="BJ207" s="114"/>
      <c r="BK207" s="114"/>
      <c r="BL207" s="114"/>
    </row>
    <row r="209" spans="1:79" ht="14.25" customHeight="1">
      <c r="A209" s="38" t="s">
        <v>236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</row>
    <row r="210" spans="1:79" ht="15" customHeight="1">
      <c r="A210" s="36" t="s">
        <v>216</v>
      </c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</row>
    <row r="211" spans="1:79" ht="18" customHeight="1">
      <c r="A211" s="32" t="s">
        <v>135</v>
      </c>
      <c r="B211" s="32"/>
      <c r="C211" s="32"/>
      <c r="D211" s="32"/>
      <c r="E211" s="32"/>
      <c r="F211" s="32"/>
      <c r="G211" s="32" t="s">
        <v>19</v>
      </c>
      <c r="H211" s="32"/>
      <c r="I211" s="32"/>
      <c r="J211" s="32"/>
      <c r="K211" s="32"/>
      <c r="L211" s="32"/>
      <c r="M211" s="32"/>
      <c r="N211" s="32"/>
      <c r="O211" s="32"/>
      <c r="P211" s="32"/>
      <c r="Q211" s="32" t="s">
        <v>222</v>
      </c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 t="s">
        <v>233</v>
      </c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</row>
    <row r="212" spans="1:79" ht="42.9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 t="s">
        <v>140</v>
      </c>
      <c r="R212" s="32"/>
      <c r="S212" s="32"/>
      <c r="T212" s="32"/>
      <c r="U212" s="32"/>
      <c r="V212" s="45" t="s">
        <v>141</v>
      </c>
      <c r="W212" s="45"/>
      <c r="X212" s="45"/>
      <c r="Y212" s="45"/>
      <c r="Z212" s="32" t="s">
        <v>142</v>
      </c>
      <c r="AA212" s="32"/>
      <c r="AB212" s="32"/>
      <c r="AC212" s="32"/>
      <c r="AD212" s="32"/>
      <c r="AE212" s="32"/>
      <c r="AF212" s="32"/>
      <c r="AG212" s="32"/>
      <c r="AH212" s="32"/>
      <c r="AI212" s="32"/>
      <c r="AJ212" s="32" t="s">
        <v>143</v>
      </c>
      <c r="AK212" s="32"/>
      <c r="AL212" s="32"/>
      <c r="AM212" s="32"/>
      <c r="AN212" s="32"/>
      <c r="AO212" s="32" t="s">
        <v>20</v>
      </c>
      <c r="AP212" s="32"/>
      <c r="AQ212" s="32"/>
      <c r="AR212" s="32"/>
      <c r="AS212" s="32"/>
      <c r="AT212" s="45" t="s">
        <v>144</v>
      </c>
      <c r="AU212" s="45"/>
      <c r="AV212" s="45"/>
      <c r="AW212" s="45"/>
      <c r="AX212" s="32" t="s">
        <v>142</v>
      </c>
      <c r="AY212" s="32"/>
      <c r="AZ212" s="32"/>
      <c r="BA212" s="32"/>
      <c r="BB212" s="32"/>
      <c r="BC212" s="32"/>
      <c r="BD212" s="32"/>
      <c r="BE212" s="32"/>
      <c r="BF212" s="32"/>
      <c r="BG212" s="32"/>
      <c r="BH212" s="32" t="s">
        <v>145</v>
      </c>
      <c r="BI212" s="32"/>
      <c r="BJ212" s="32"/>
      <c r="BK212" s="32"/>
      <c r="BL212" s="32"/>
    </row>
    <row r="213" spans="1:79" ht="63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45"/>
      <c r="W213" s="45"/>
      <c r="X213" s="45"/>
      <c r="Y213" s="45"/>
      <c r="Z213" s="32" t="s">
        <v>17</v>
      </c>
      <c r="AA213" s="32"/>
      <c r="AB213" s="32"/>
      <c r="AC213" s="32"/>
      <c r="AD213" s="32"/>
      <c r="AE213" s="32" t="s">
        <v>16</v>
      </c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45"/>
      <c r="AU213" s="45"/>
      <c r="AV213" s="45"/>
      <c r="AW213" s="45"/>
      <c r="AX213" s="32" t="s">
        <v>17</v>
      </c>
      <c r="AY213" s="32"/>
      <c r="AZ213" s="32"/>
      <c r="BA213" s="32"/>
      <c r="BB213" s="32"/>
      <c r="BC213" s="32" t="s">
        <v>16</v>
      </c>
      <c r="BD213" s="32"/>
      <c r="BE213" s="32"/>
      <c r="BF213" s="32"/>
      <c r="BG213" s="32"/>
      <c r="BH213" s="32"/>
      <c r="BI213" s="32"/>
      <c r="BJ213" s="32"/>
      <c r="BK213" s="32"/>
      <c r="BL213" s="32"/>
    </row>
    <row r="214" spans="1:79" ht="15" customHeight="1">
      <c r="A214" s="32">
        <v>1</v>
      </c>
      <c r="B214" s="32"/>
      <c r="C214" s="32"/>
      <c r="D214" s="32"/>
      <c r="E214" s="32"/>
      <c r="F214" s="32"/>
      <c r="G214" s="32">
        <v>2</v>
      </c>
      <c r="H214" s="32"/>
      <c r="I214" s="32"/>
      <c r="J214" s="32"/>
      <c r="K214" s="32"/>
      <c r="L214" s="32"/>
      <c r="M214" s="32"/>
      <c r="N214" s="32"/>
      <c r="O214" s="32"/>
      <c r="P214" s="32"/>
      <c r="Q214" s="32">
        <v>3</v>
      </c>
      <c r="R214" s="32"/>
      <c r="S214" s="32"/>
      <c r="T214" s="32"/>
      <c r="U214" s="32"/>
      <c r="V214" s="32">
        <v>4</v>
      </c>
      <c r="W214" s="32"/>
      <c r="X214" s="32"/>
      <c r="Y214" s="32"/>
      <c r="Z214" s="32">
        <v>5</v>
      </c>
      <c r="AA214" s="32"/>
      <c r="AB214" s="32"/>
      <c r="AC214" s="32"/>
      <c r="AD214" s="32"/>
      <c r="AE214" s="32">
        <v>6</v>
      </c>
      <c r="AF214" s="32"/>
      <c r="AG214" s="32"/>
      <c r="AH214" s="32"/>
      <c r="AI214" s="32"/>
      <c r="AJ214" s="32">
        <v>7</v>
      </c>
      <c r="AK214" s="32"/>
      <c r="AL214" s="32"/>
      <c r="AM214" s="32"/>
      <c r="AN214" s="32"/>
      <c r="AO214" s="32">
        <v>8</v>
      </c>
      <c r="AP214" s="32"/>
      <c r="AQ214" s="32"/>
      <c r="AR214" s="32"/>
      <c r="AS214" s="32"/>
      <c r="AT214" s="32">
        <v>9</v>
      </c>
      <c r="AU214" s="32"/>
      <c r="AV214" s="32"/>
      <c r="AW214" s="32"/>
      <c r="AX214" s="32">
        <v>10</v>
      </c>
      <c r="AY214" s="32"/>
      <c r="AZ214" s="32"/>
      <c r="BA214" s="32"/>
      <c r="BB214" s="32"/>
      <c r="BC214" s="32">
        <v>11</v>
      </c>
      <c r="BD214" s="32"/>
      <c r="BE214" s="32"/>
      <c r="BF214" s="32"/>
      <c r="BG214" s="32"/>
      <c r="BH214" s="32">
        <v>12</v>
      </c>
      <c r="BI214" s="32"/>
      <c r="BJ214" s="32"/>
      <c r="BK214" s="32"/>
      <c r="BL214" s="32"/>
    </row>
    <row r="215" spans="1:79" s="1" customFormat="1" ht="12" hidden="1" customHeight="1">
      <c r="A215" s="34" t="s">
        <v>64</v>
      </c>
      <c r="B215" s="34"/>
      <c r="C215" s="34"/>
      <c r="D215" s="34"/>
      <c r="E215" s="34"/>
      <c r="F215" s="34"/>
      <c r="G215" s="69" t="s">
        <v>57</v>
      </c>
      <c r="H215" s="69"/>
      <c r="I215" s="69"/>
      <c r="J215" s="69"/>
      <c r="K215" s="69"/>
      <c r="L215" s="69"/>
      <c r="M215" s="69"/>
      <c r="N215" s="69"/>
      <c r="O215" s="69"/>
      <c r="P215" s="69"/>
      <c r="Q215" s="33" t="s">
        <v>80</v>
      </c>
      <c r="R215" s="33"/>
      <c r="S215" s="33"/>
      <c r="T215" s="33"/>
      <c r="U215" s="33"/>
      <c r="V215" s="33" t="s">
        <v>81</v>
      </c>
      <c r="W215" s="33"/>
      <c r="X215" s="33"/>
      <c r="Y215" s="33"/>
      <c r="Z215" s="33" t="s">
        <v>82</v>
      </c>
      <c r="AA215" s="33"/>
      <c r="AB215" s="33"/>
      <c r="AC215" s="33"/>
      <c r="AD215" s="33"/>
      <c r="AE215" s="33" t="s">
        <v>83</v>
      </c>
      <c r="AF215" s="33"/>
      <c r="AG215" s="33"/>
      <c r="AH215" s="33"/>
      <c r="AI215" s="33"/>
      <c r="AJ215" s="70" t="s">
        <v>101</v>
      </c>
      <c r="AK215" s="33"/>
      <c r="AL215" s="33"/>
      <c r="AM215" s="33"/>
      <c r="AN215" s="33"/>
      <c r="AO215" s="33" t="s">
        <v>84</v>
      </c>
      <c r="AP215" s="33"/>
      <c r="AQ215" s="33"/>
      <c r="AR215" s="33"/>
      <c r="AS215" s="33"/>
      <c r="AT215" s="70" t="s">
        <v>102</v>
      </c>
      <c r="AU215" s="33"/>
      <c r="AV215" s="33"/>
      <c r="AW215" s="33"/>
      <c r="AX215" s="33" t="s">
        <v>85</v>
      </c>
      <c r="AY215" s="33"/>
      <c r="AZ215" s="33"/>
      <c r="BA215" s="33"/>
      <c r="BB215" s="33"/>
      <c r="BC215" s="33" t="s">
        <v>86</v>
      </c>
      <c r="BD215" s="33"/>
      <c r="BE215" s="33"/>
      <c r="BF215" s="33"/>
      <c r="BG215" s="33"/>
      <c r="BH215" s="70" t="s">
        <v>101</v>
      </c>
      <c r="BI215" s="33"/>
      <c r="BJ215" s="33"/>
      <c r="BK215" s="33"/>
      <c r="BL215" s="33"/>
      <c r="CA215" s="1" t="s">
        <v>52</v>
      </c>
    </row>
    <row r="216" spans="1:79" s="95" customFormat="1" ht="38.25" customHeight="1">
      <c r="A216" s="106">
        <v>2610</v>
      </c>
      <c r="B216" s="106"/>
      <c r="C216" s="106"/>
      <c r="D216" s="106"/>
      <c r="E216" s="106"/>
      <c r="F216" s="106"/>
      <c r="G216" s="88" t="s">
        <v>173</v>
      </c>
      <c r="H216" s="89"/>
      <c r="I216" s="89"/>
      <c r="J216" s="89"/>
      <c r="K216" s="89"/>
      <c r="L216" s="89"/>
      <c r="M216" s="89"/>
      <c r="N216" s="89"/>
      <c r="O216" s="89"/>
      <c r="P216" s="90"/>
      <c r="Q216" s="115">
        <v>0</v>
      </c>
      <c r="R216" s="115"/>
      <c r="S216" s="115"/>
      <c r="T216" s="115"/>
      <c r="U216" s="115"/>
      <c r="V216" s="115">
        <v>0</v>
      </c>
      <c r="W216" s="115"/>
      <c r="X216" s="115"/>
      <c r="Y216" s="115"/>
      <c r="Z216" s="115">
        <v>0</v>
      </c>
      <c r="AA216" s="115"/>
      <c r="AB216" s="115"/>
      <c r="AC216" s="115"/>
      <c r="AD216" s="115"/>
      <c r="AE216" s="115">
        <v>0</v>
      </c>
      <c r="AF216" s="115"/>
      <c r="AG216" s="115"/>
      <c r="AH216" s="115"/>
      <c r="AI216" s="115"/>
      <c r="AJ216" s="115">
        <f>IF(ISNUMBER(Q216),Q216,0)-IF(ISNUMBER(Z216),Z216,0)</f>
        <v>0</v>
      </c>
      <c r="AK216" s="115"/>
      <c r="AL216" s="115"/>
      <c r="AM216" s="115"/>
      <c r="AN216" s="115"/>
      <c r="AO216" s="115">
        <v>6000000</v>
      </c>
      <c r="AP216" s="115"/>
      <c r="AQ216" s="115"/>
      <c r="AR216" s="115"/>
      <c r="AS216" s="115"/>
      <c r="AT216" s="115">
        <f>IF(ISNUMBER(V216),V216,0)-IF(ISNUMBER(Z216),Z216,0)-IF(ISNUMBER(AE216),AE216,0)</f>
        <v>0</v>
      </c>
      <c r="AU216" s="115"/>
      <c r="AV216" s="115"/>
      <c r="AW216" s="115"/>
      <c r="AX216" s="115">
        <v>0</v>
      </c>
      <c r="AY216" s="115"/>
      <c r="AZ216" s="115"/>
      <c r="BA216" s="115"/>
      <c r="BB216" s="115"/>
      <c r="BC216" s="115">
        <v>0</v>
      </c>
      <c r="BD216" s="115"/>
      <c r="BE216" s="115"/>
      <c r="BF216" s="115"/>
      <c r="BG216" s="115"/>
      <c r="BH216" s="115">
        <f>IF(ISNUMBER(AO216),AO216,0)-IF(ISNUMBER(AX216),AX216,0)</f>
        <v>6000000</v>
      </c>
      <c r="BI216" s="115"/>
      <c r="BJ216" s="115"/>
      <c r="BK216" s="115"/>
      <c r="BL216" s="115"/>
      <c r="CA216" s="95" t="s">
        <v>53</v>
      </c>
    </row>
    <row r="217" spans="1:79" s="6" customFormat="1" ht="12.75" customHeight="1">
      <c r="A217" s="84"/>
      <c r="B217" s="84"/>
      <c r="C217" s="84"/>
      <c r="D217" s="84"/>
      <c r="E217" s="84"/>
      <c r="F217" s="84"/>
      <c r="G217" s="96" t="s">
        <v>147</v>
      </c>
      <c r="H217" s="97"/>
      <c r="I217" s="97"/>
      <c r="J217" s="97"/>
      <c r="K217" s="97"/>
      <c r="L217" s="97"/>
      <c r="M217" s="97"/>
      <c r="N217" s="97"/>
      <c r="O217" s="97"/>
      <c r="P217" s="98"/>
      <c r="Q217" s="114">
        <v>0</v>
      </c>
      <c r="R217" s="114"/>
      <c r="S217" s="114"/>
      <c r="T217" s="114"/>
      <c r="U217" s="114"/>
      <c r="V217" s="114">
        <v>0</v>
      </c>
      <c r="W217" s="114"/>
      <c r="X217" s="114"/>
      <c r="Y217" s="114"/>
      <c r="Z217" s="114">
        <v>0</v>
      </c>
      <c r="AA217" s="114"/>
      <c r="AB217" s="114"/>
      <c r="AC217" s="114"/>
      <c r="AD217" s="114"/>
      <c r="AE217" s="114">
        <v>0</v>
      </c>
      <c r="AF217" s="114"/>
      <c r="AG217" s="114"/>
      <c r="AH217" s="114"/>
      <c r="AI217" s="114"/>
      <c r="AJ217" s="114">
        <f>IF(ISNUMBER(Q217),Q217,0)-IF(ISNUMBER(Z217),Z217,0)</f>
        <v>0</v>
      </c>
      <c r="AK217" s="114"/>
      <c r="AL217" s="114"/>
      <c r="AM217" s="114"/>
      <c r="AN217" s="114"/>
      <c r="AO217" s="114">
        <v>6000000</v>
      </c>
      <c r="AP217" s="114"/>
      <c r="AQ217" s="114"/>
      <c r="AR217" s="114"/>
      <c r="AS217" s="114"/>
      <c r="AT217" s="114">
        <f>IF(ISNUMBER(V217),V217,0)-IF(ISNUMBER(Z217),Z217,0)-IF(ISNUMBER(AE217),AE217,0)</f>
        <v>0</v>
      </c>
      <c r="AU217" s="114"/>
      <c r="AV217" s="114"/>
      <c r="AW217" s="114"/>
      <c r="AX217" s="114">
        <v>0</v>
      </c>
      <c r="AY217" s="114"/>
      <c r="AZ217" s="114"/>
      <c r="BA217" s="114"/>
      <c r="BB217" s="114"/>
      <c r="BC217" s="114">
        <v>0</v>
      </c>
      <c r="BD217" s="114"/>
      <c r="BE217" s="114"/>
      <c r="BF217" s="114"/>
      <c r="BG217" s="114"/>
      <c r="BH217" s="114">
        <f>IF(ISNUMBER(AO217),AO217,0)-IF(ISNUMBER(AX217),AX217,0)</f>
        <v>6000000</v>
      </c>
      <c r="BI217" s="114"/>
      <c r="BJ217" s="114"/>
      <c r="BK217" s="114"/>
      <c r="BL217" s="114"/>
    </row>
    <row r="219" spans="1:79" ht="14.25" customHeight="1">
      <c r="A219" s="38" t="s">
        <v>223</v>
      </c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</row>
    <row r="220" spans="1:79" ht="15" customHeight="1">
      <c r="A220" s="36" t="s">
        <v>216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</row>
    <row r="221" spans="1:79" ht="42.95" customHeight="1">
      <c r="A221" s="45" t="s">
        <v>135</v>
      </c>
      <c r="B221" s="45"/>
      <c r="C221" s="45"/>
      <c r="D221" s="45"/>
      <c r="E221" s="45"/>
      <c r="F221" s="45"/>
      <c r="G221" s="32" t="s">
        <v>19</v>
      </c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 t="s">
        <v>15</v>
      </c>
      <c r="U221" s="32"/>
      <c r="V221" s="32"/>
      <c r="W221" s="32"/>
      <c r="X221" s="32"/>
      <c r="Y221" s="32"/>
      <c r="Z221" s="32" t="s">
        <v>14</v>
      </c>
      <c r="AA221" s="32"/>
      <c r="AB221" s="32"/>
      <c r="AC221" s="32"/>
      <c r="AD221" s="32"/>
      <c r="AE221" s="32" t="s">
        <v>219</v>
      </c>
      <c r="AF221" s="32"/>
      <c r="AG221" s="32"/>
      <c r="AH221" s="32"/>
      <c r="AI221" s="32"/>
      <c r="AJ221" s="32"/>
      <c r="AK221" s="32" t="s">
        <v>224</v>
      </c>
      <c r="AL221" s="32"/>
      <c r="AM221" s="32"/>
      <c r="AN221" s="32"/>
      <c r="AO221" s="32"/>
      <c r="AP221" s="32"/>
      <c r="AQ221" s="32" t="s">
        <v>237</v>
      </c>
      <c r="AR221" s="32"/>
      <c r="AS221" s="32"/>
      <c r="AT221" s="32"/>
      <c r="AU221" s="32"/>
      <c r="AV221" s="32"/>
      <c r="AW221" s="32" t="s">
        <v>18</v>
      </c>
      <c r="AX221" s="32"/>
      <c r="AY221" s="32"/>
      <c r="AZ221" s="32"/>
      <c r="BA221" s="32"/>
      <c r="BB221" s="32"/>
      <c r="BC221" s="32"/>
      <c r="BD221" s="32"/>
      <c r="BE221" s="32" t="s">
        <v>156</v>
      </c>
      <c r="BF221" s="32"/>
      <c r="BG221" s="32"/>
      <c r="BH221" s="32"/>
      <c r="BI221" s="32"/>
      <c r="BJ221" s="32"/>
      <c r="BK221" s="32"/>
      <c r="BL221" s="32"/>
    </row>
    <row r="222" spans="1:79" ht="21.75" customHeight="1">
      <c r="A222" s="45"/>
      <c r="B222" s="45"/>
      <c r="C222" s="45"/>
      <c r="D222" s="45"/>
      <c r="E222" s="45"/>
      <c r="F222" s="45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</row>
    <row r="223" spans="1:79" ht="15" customHeight="1">
      <c r="A223" s="32">
        <v>1</v>
      </c>
      <c r="B223" s="32"/>
      <c r="C223" s="32"/>
      <c r="D223" s="32"/>
      <c r="E223" s="32"/>
      <c r="F223" s="32"/>
      <c r="G223" s="32">
        <v>2</v>
      </c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>
        <v>3</v>
      </c>
      <c r="U223" s="32"/>
      <c r="V223" s="32"/>
      <c r="W223" s="32"/>
      <c r="X223" s="32"/>
      <c r="Y223" s="32"/>
      <c r="Z223" s="32">
        <v>4</v>
      </c>
      <c r="AA223" s="32"/>
      <c r="AB223" s="32"/>
      <c r="AC223" s="32"/>
      <c r="AD223" s="32"/>
      <c r="AE223" s="32">
        <v>5</v>
      </c>
      <c r="AF223" s="32"/>
      <c r="AG223" s="32"/>
      <c r="AH223" s="32"/>
      <c r="AI223" s="32"/>
      <c r="AJ223" s="32"/>
      <c r="AK223" s="32">
        <v>6</v>
      </c>
      <c r="AL223" s="32"/>
      <c r="AM223" s="32"/>
      <c r="AN223" s="32"/>
      <c r="AO223" s="32"/>
      <c r="AP223" s="32"/>
      <c r="AQ223" s="32">
        <v>7</v>
      </c>
      <c r="AR223" s="32"/>
      <c r="AS223" s="32"/>
      <c r="AT223" s="32"/>
      <c r="AU223" s="32"/>
      <c r="AV223" s="32"/>
      <c r="AW223" s="34">
        <v>8</v>
      </c>
      <c r="AX223" s="34"/>
      <c r="AY223" s="34"/>
      <c r="AZ223" s="34"/>
      <c r="BA223" s="34"/>
      <c r="BB223" s="34"/>
      <c r="BC223" s="34"/>
      <c r="BD223" s="34"/>
      <c r="BE223" s="34">
        <v>9</v>
      </c>
      <c r="BF223" s="34"/>
      <c r="BG223" s="34"/>
      <c r="BH223" s="34"/>
      <c r="BI223" s="34"/>
      <c r="BJ223" s="34"/>
      <c r="BK223" s="34"/>
      <c r="BL223" s="34"/>
    </row>
    <row r="224" spans="1:79" s="1" customFormat="1" ht="18.75" hidden="1" customHeight="1">
      <c r="A224" s="34" t="s">
        <v>64</v>
      </c>
      <c r="B224" s="34"/>
      <c r="C224" s="34"/>
      <c r="D224" s="34"/>
      <c r="E224" s="34"/>
      <c r="F224" s="34"/>
      <c r="G224" s="69" t="s">
        <v>57</v>
      </c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33" t="s">
        <v>80</v>
      </c>
      <c r="U224" s="33"/>
      <c r="V224" s="33"/>
      <c r="W224" s="33"/>
      <c r="X224" s="33"/>
      <c r="Y224" s="33"/>
      <c r="Z224" s="33" t="s">
        <v>81</v>
      </c>
      <c r="AA224" s="33"/>
      <c r="AB224" s="33"/>
      <c r="AC224" s="33"/>
      <c r="AD224" s="33"/>
      <c r="AE224" s="33" t="s">
        <v>82</v>
      </c>
      <c r="AF224" s="33"/>
      <c r="AG224" s="33"/>
      <c r="AH224" s="33"/>
      <c r="AI224" s="33"/>
      <c r="AJ224" s="33"/>
      <c r="AK224" s="33" t="s">
        <v>83</v>
      </c>
      <c r="AL224" s="33"/>
      <c r="AM224" s="33"/>
      <c r="AN224" s="33"/>
      <c r="AO224" s="33"/>
      <c r="AP224" s="33"/>
      <c r="AQ224" s="33" t="s">
        <v>84</v>
      </c>
      <c r="AR224" s="33"/>
      <c r="AS224" s="33"/>
      <c r="AT224" s="33"/>
      <c r="AU224" s="33"/>
      <c r="AV224" s="33"/>
      <c r="AW224" s="69" t="s">
        <v>87</v>
      </c>
      <c r="AX224" s="69"/>
      <c r="AY224" s="69"/>
      <c r="AZ224" s="69"/>
      <c r="BA224" s="69"/>
      <c r="BB224" s="69"/>
      <c r="BC224" s="69"/>
      <c r="BD224" s="69"/>
      <c r="BE224" s="69" t="s">
        <v>88</v>
      </c>
      <c r="BF224" s="69"/>
      <c r="BG224" s="69"/>
      <c r="BH224" s="69"/>
      <c r="BI224" s="69"/>
      <c r="BJ224" s="69"/>
      <c r="BK224" s="69"/>
      <c r="BL224" s="69"/>
      <c r="CA224" s="1" t="s">
        <v>54</v>
      </c>
    </row>
    <row r="225" spans="1:79" s="95" customFormat="1" ht="38.25" customHeight="1">
      <c r="A225" s="106">
        <v>2610</v>
      </c>
      <c r="B225" s="106"/>
      <c r="C225" s="106"/>
      <c r="D225" s="106"/>
      <c r="E225" s="106"/>
      <c r="F225" s="106"/>
      <c r="G225" s="88" t="s">
        <v>173</v>
      </c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90"/>
      <c r="T225" s="115">
        <v>1157880</v>
      </c>
      <c r="U225" s="115"/>
      <c r="V225" s="115"/>
      <c r="W225" s="115"/>
      <c r="X225" s="115"/>
      <c r="Y225" s="115"/>
      <c r="Z225" s="115">
        <v>804159</v>
      </c>
      <c r="AA225" s="115"/>
      <c r="AB225" s="115"/>
      <c r="AC225" s="115"/>
      <c r="AD225" s="115"/>
      <c r="AE225" s="115">
        <v>0</v>
      </c>
      <c r="AF225" s="115"/>
      <c r="AG225" s="115"/>
      <c r="AH225" s="115"/>
      <c r="AI225" s="115"/>
      <c r="AJ225" s="115"/>
      <c r="AK225" s="115">
        <v>0</v>
      </c>
      <c r="AL225" s="115"/>
      <c r="AM225" s="115"/>
      <c r="AN225" s="115"/>
      <c r="AO225" s="115"/>
      <c r="AP225" s="115"/>
      <c r="AQ225" s="115">
        <v>0</v>
      </c>
      <c r="AR225" s="115"/>
      <c r="AS225" s="115"/>
      <c r="AT225" s="115"/>
      <c r="AU225" s="115"/>
      <c r="AV225" s="115"/>
      <c r="AW225" s="127"/>
      <c r="AX225" s="127"/>
      <c r="AY225" s="127"/>
      <c r="AZ225" s="127"/>
      <c r="BA225" s="127"/>
      <c r="BB225" s="127"/>
      <c r="BC225" s="127"/>
      <c r="BD225" s="127"/>
      <c r="BE225" s="127"/>
      <c r="BF225" s="127"/>
      <c r="BG225" s="127"/>
      <c r="BH225" s="127"/>
      <c r="BI225" s="127"/>
      <c r="BJ225" s="127"/>
      <c r="BK225" s="127"/>
      <c r="BL225" s="127"/>
      <c r="CA225" s="95" t="s">
        <v>55</v>
      </c>
    </row>
    <row r="226" spans="1:79" s="6" customFormat="1" ht="12.75" customHeight="1">
      <c r="A226" s="84"/>
      <c r="B226" s="84"/>
      <c r="C226" s="84"/>
      <c r="D226" s="84"/>
      <c r="E226" s="84"/>
      <c r="F226" s="84"/>
      <c r="G226" s="96" t="s">
        <v>147</v>
      </c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8"/>
      <c r="T226" s="114">
        <v>1157880</v>
      </c>
      <c r="U226" s="114"/>
      <c r="V226" s="114"/>
      <c r="W226" s="114"/>
      <c r="X226" s="114"/>
      <c r="Y226" s="114"/>
      <c r="Z226" s="114">
        <v>804159</v>
      </c>
      <c r="AA226" s="114"/>
      <c r="AB226" s="114"/>
      <c r="AC226" s="114"/>
      <c r="AD226" s="114"/>
      <c r="AE226" s="114">
        <v>0</v>
      </c>
      <c r="AF226" s="114"/>
      <c r="AG226" s="114"/>
      <c r="AH226" s="114"/>
      <c r="AI226" s="114"/>
      <c r="AJ226" s="114"/>
      <c r="AK226" s="114">
        <v>0</v>
      </c>
      <c r="AL226" s="114"/>
      <c r="AM226" s="114"/>
      <c r="AN226" s="114"/>
      <c r="AO226" s="114"/>
      <c r="AP226" s="114"/>
      <c r="AQ226" s="114">
        <v>0</v>
      </c>
      <c r="AR226" s="114"/>
      <c r="AS226" s="114"/>
      <c r="AT226" s="114"/>
      <c r="AU226" s="114"/>
      <c r="AV226" s="114"/>
      <c r="AW226" s="122"/>
      <c r="AX226" s="122"/>
      <c r="AY226" s="122"/>
      <c r="AZ226" s="122"/>
      <c r="BA226" s="122"/>
      <c r="BB226" s="122"/>
      <c r="BC226" s="122"/>
      <c r="BD226" s="122"/>
      <c r="BE226" s="122"/>
      <c r="BF226" s="122"/>
      <c r="BG226" s="122"/>
      <c r="BH226" s="122"/>
      <c r="BI226" s="122"/>
      <c r="BJ226" s="122"/>
      <c r="BK226" s="122"/>
      <c r="BL226" s="122"/>
    </row>
    <row r="228" spans="1:79" ht="14.25" customHeight="1">
      <c r="A228" s="38" t="s">
        <v>225</v>
      </c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</row>
    <row r="229" spans="1:79" ht="15" customHeight="1">
      <c r="A229" s="128" t="s">
        <v>207</v>
      </c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  <c r="AE229" s="129"/>
      <c r="AF229" s="129"/>
      <c r="AG229" s="129"/>
      <c r="AH229" s="129"/>
      <c r="AI229" s="129"/>
      <c r="AJ229" s="129"/>
      <c r="AK229" s="129"/>
      <c r="AL229" s="129"/>
      <c r="AM229" s="129"/>
      <c r="AN229" s="129"/>
      <c r="AO229" s="129"/>
      <c r="AP229" s="129"/>
      <c r="AQ229" s="129"/>
      <c r="AR229" s="129"/>
      <c r="AS229" s="129"/>
      <c r="AT229" s="129"/>
      <c r="AU229" s="129"/>
      <c r="AV229" s="129"/>
      <c r="AW229" s="129"/>
      <c r="AX229" s="129"/>
      <c r="AY229" s="129"/>
      <c r="AZ229" s="129"/>
      <c r="BA229" s="129"/>
      <c r="BB229" s="129"/>
      <c r="BC229" s="129"/>
      <c r="BD229" s="129"/>
      <c r="BE229" s="129"/>
      <c r="BF229" s="129"/>
      <c r="BG229" s="129"/>
      <c r="BH229" s="129"/>
      <c r="BI229" s="129"/>
      <c r="BJ229" s="129"/>
      <c r="BK229" s="129"/>
      <c r="BL229" s="129"/>
    </row>
    <row r="230" spans="1:79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2" spans="1:79" ht="14.25">
      <c r="A232" s="38" t="s">
        <v>252</v>
      </c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</row>
    <row r="233" spans="1:79" ht="14.25">
      <c r="A233" s="38" t="s">
        <v>226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</row>
    <row r="234" spans="1:79" ht="1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</row>
    <row r="235" spans="1:79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8" spans="1:79" ht="18.95" customHeight="1">
      <c r="A238" s="134" t="s">
        <v>259</v>
      </c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36"/>
      <c r="AC238" s="136"/>
      <c r="AD238" s="136"/>
      <c r="AE238" s="136"/>
      <c r="AF238" s="136"/>
      <c r="AG238" s="136"/>
      <c r="AH238" s="140"/>
      <c r="AI238" s="140"/>
      <c r="AJ238" s="140"/>
      <c r="AK238" s="140"/>
      <c r="AL238" s="140"/>
      <c r="AM238" s="140"/>
      <c r="AN238" s="140"/>
      <c r="AO238" s="140"/>
      <c r="AP238" s="140"/>
      <c r="AQ238" s="136"/>
      <c r="AR238" s="136"/>
      <c r="AS238" s="136"/>
      <c r="AT238" s="136"/>
      <c r="AU238" s="141" t="s">
        <v>260</v>
      </c>
      <c r="AV238" s="131"/>
      <c r="AW238" s="131"/>
      <c r="AX238" s="131"/>
      <c r="AY238" s="131"/>
      <c r="AZ238" s="131"/>
      <c r="BA238" s="131"/>
      <c r="BB238" s="131"/>
      <c r="BC238" s="131"/>
      <c r="BD238" s="131"/>
      <c r="BE238" s="131"/>
      <c r="BF238" s="131"/>
      <c r="BG238" s="135"/>
      <c r="BH238" s="135"/>
      <c r="BI238" s="135"/>
      <c r="BJ238" s="135"/>
      <c r="BK238" s="135"/>
      <c r="BL238" s="135"/>
    </row>
    <row r="239" spans="1:79" ht="12.75" customHeight="1">
      <c r="A239" s="135"/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  <c r="AA239" s="135"/>
      <c r="AB239" s="137"/>
      <c r="AC239" s="137"/>
      <c r="AD239" s="137"/>
      <c r="AE239" s="137"/>
      <c r="AF239" s="137"/>
      <c r="AG239" s="137"/>
      <c r="AH239" s="23" t="s">
        <v>1</v>
      </c>
      <c r="AI239" s="23"/>
      <c r="AJ239" s="23"/>
      <c r="AK239" s="23"/>
      <c r="AL239" s="23"/>
      <c r="AM239" s="23"/>
      <c r="AN239" s="23"/>
      <c r="AO239" s="23"/>
      <c r="AP239" s="23"/>
      <c r="AQ239" s="137"/>
      <c r="AR239" s="137"/>
      <c r="AS239" s="137"/>
      <c r="AT239" s="137"/>
      <c r="AU239" s="23" t="s">
        <v>261</v>
      </c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135"/>
      <c r="BH239" s="135"/>
      <c r="BI239" s="135"/>
      <c r="BJ239" s="135"/>
      <c r="BK239" s="135"/>
      <c r="BL239" s="135"/>
    </row>
    <row r="240" spans="1:79" ht="15">
      <c r="A240" s="135"/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  <c r="AA240" s="135"/>
      <c r="AB240" s="137"/>
      <c r="AC240" s="137"/>
      <c r="AD240" s="137"/>
      <c r="AE240" s="137"/>
      <c r="AF240" s="137"/>
      <c r="AG240" s="137"/>
      <c r="AH240" s="138"/>
      <c r="AI240" s="138"/>
      <c r="AJ240" s="138"/>
      <c r="AK240" s="138"/>
      <c r="AL240" s="138"/>
      <c r="AM240" s="138"/>
      <c r="AN240" s="138"/>
      <c r="AO240" s="138"/>
      <c r="AP240" s="138"/>
      <c r="AQ240" s="137"/>
      <c r="AR240" s="137"/>
      <c r="AS240" s="137"/>
      <c r="AT240" s="137"/>
      <c r="AU240" s="138"/>
      <c r="AV240" s="138"/>
      <c r="AW240" s="138"/>
      <c r="AX240" s="138"/>
      <c r="AY240" s="138"/>
      <c r="AZ240" s="138"/>
      <c r="BA240" s="138"/>
      <c r="BB240" s="138"/>
      <c r="BC240" s="138"/>
      <c r="BD240" s="138"/>
      <c r="BE240" s="138"/>
      <c r="BF240" s="138"/>
      <c r="BG240" s="135"/>
      <c r="BH240" s="135"/>
      <c r="BI240" s="135"/>
      <c r="BJ240" s="135"/>
      <c r="BK240" s="135"/>
      <c r="BL240" s="135"/>
    </row>
    <row r="241" spans="1:64" ht="18" customHeight="1">
      <c r="A241" s="134" t="s">
        <v>262</v>
      </c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  <c r="AB241" s="137"/>
      <c r="AC241" s="137"/>
      <c r="AD241" s="137"/>
      <c r="AE241" s="137"/>
      <c r="AF241" s="137"/>
      <c r="AG241" s="137"/>
      <c r="AH241" s="22"/>
      <c r="AI241" s="22"/>
      <c r="AJ241" s="22"/>
      <c r="AK241" s="22"/>
      <c r="AL241" s="22"/>
      <c r="AM241" s="22"/>
      <c r="AN241" s="22"/>
      <c r="AO241" s="22"/>
      <c r="AP241" s="22"/>
      <c r="AQ241" s="137"/>
      <c r="AR241" s="137"/>
      <c r="AS241" s="137"/>
      <c r="AT241" s="137"/>
      <c r="AU241" s="139" t="s">
        <v>263</v>
      </c>
      <c r="AV241" s="131"/>
      <c r="AW241" s="131"/>
      <c r="AX241" s="131"/>
      <c r="AY241" s="131"/>
      <c r="AZ241" s="131"/>
      <c r="BA241" s="131"/>
      <c r="BB241" s="131"/>
      <c r="BC241" s="131"/>
      <c r="BD241" s="131"/>
      <c r="BE241" s="131"/>
      <c r="BF241" s="131"/>
      <c r="BG241" s="135"/>
      <c r="BH241" s="135"/>
      <c r="BI241" s="135"/>
      <c r="BJ241" s="135"/>
      <c r="BK241" s="135"/>
      <c r="BL241" s="135"/>
    </row>
    <row r="242" spans="1:64" ht="12" customHeight="1">
      <c r="A242" s="135"/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  <c r="AA242" s="135"/>
      <c r="AB242" s="137"/>
      <c r="AC242" s="137"/>
      <c r="AD242" s="137"/>
      <c r="AE242" s="137"/>
      <c r="AF242" s="137"/>
      <c r="AG242" s="137"/>
      <c r="AH242" s="23" t="s">
        <v>1</v>
      </c>
      <c r="AI242" s="23"/>
      <c r="AJ242" s="23"/>
      <c r="AK242" s="23"/>
      <c r="AL242" s="23"/>
      <c r="AM242" s="23"/>
      <c r="AN242" s="23"/>
      <c r="AO242" s="23"/>
      <c r="AP242" s="23"/>
      <c r="AQ242" s="137"/>
      <c r="AR242" s="137"/>
      <c r="AS242" s="137"/>
      <c r="AT242" s="137"/>
      <c r="AU242" s="23" t="s">
        <v>261</v>
      </c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135"/>
      <c r="BH242" s="135"/>
      <c r="BI242" s="135"/>
      <c r="BJ242" s="135"/>
      <c r="BK242" s="135"/>
      <c r="BL242" s="135"/>
    </row>
  </sheetData>
  <mergeCells count="1505">
    <mergeCell ref="A241:AA241"/>
    <mergeCell ref="AH241:AP241"/>
    <mergeCell ref="AU241:BF241"/>
    <mergeCell ref="AH242:AP242"/>
    <mergeCell ref="AU242:BF242"/>
    <mergeCell ref="A238:AA238"/>
    <mergeCell ref="AH238:AP238"/>
    <mergeCell ref="AU238:BF238"/>
    <mergeCell ref="AH239:AP239"/>
    <mergeCell ref="AU239:BF239"/>
    <mergeCell ref="AE226:AJ226"/>
    <mergeCell ref="AK226:AP226"/>
    <mergeCell ref="AQ226:AV226"/>
    <mergeCell ref="AW226:BD226"/>
    <mergeCell ref="BE226:BL226"/>
    <mergeCell ref="AJ217:AN217"/>
    <mergeCell ref="AO217:AS217"/>
    <mergeCell ref="AT217:AW217"/>
    <mergeCell ref="AX217:BB217"/>
    <mergeCell ref="BC217:BG217"/>
    <mergeCell ref="BH217:BL217"/>
    <mergeCell ref="A217:F217"/>
    <mergeCell ref="G217:P217"/>
    <mergeCell ref="Q217:U217"/>
    <mergeCell ref="V217:Y217"/>
    <mergeCell ref="Z217:AD217"/>
    <mergeCell ref="AE217:AI217"/>
    <mergeCell ref="AE207:AJ207"/>
    <mergeCell ref="AK207:AP207"/>
    <mergeCell ref="AQ207:AV207"/>
    <mergeCell ref="AW207:BA207"/>
    <mergeCell ref="BB207:BF207"/>
    <mergeCell ref="BG207:BL207"/>
    <mergeCell ref="AU183:AY183"/>
    <mergeCell ref="AZ183:BD183"/>
    <mergeCell ref="A183:F183"/>
    <mergeCell ref="G183:S183"/>
    <mergeCell ref="T183:Z183"/>
    <mergeCell ref="AA183:AE183"/>
    <mergeCell ref="AF183:AJ183"/>
    <mergeCell ref="AK183:AO183"/>
    <mergeCell ref="AP183:AT183"/>
    <mergeCell ref="BO174:BS174"/>
    <mergeCell ref="AK174:AO174"/>
    <mergeCell ref="AP174:AT174"/>
    <mergeCell ref="AU174:AY174"/>
    <mergeCell ref="AZ174:BD174"/>
    <mergeCell ref="BE174:BI174"/>
    <mergeCell ref="BJ174:BN174"/>
    <mergeCell ref="A174:F174"/>
    <mergeCell ref="G174:S174"/>
    <mergeCell ref="T174:Z174"/>
    <mergeCell ref="AA174:AE174"/>
    <mergeCell ref="AF174:AJ174"/>
    <mergeCell ref="AX163:AZ163"/>
    <mergeCell ref="BA163:BC163"/>
    <mergeCell ref="BD163:BF163"/>
    <mergeCell ref="BG163:BI163"/>
    <mergeCell ref="BJ163:BL163"/>
    <mergeCell ref="A163:C163"/>
    <mergeCell ref="D163:V163"/>
    <mergeCell ref="W163:Y163"/>
    <mergeCell ref="Z163:AB163"/>
    <mergeCell ref="AC163:AE163"/>
    <mergeCell ref="AF163:AH163"/>
    <mergeCell ref="AI163:AK163"/>
    <mergeCell ref="A153:T153"/>
    <mergeCell ref="U153:Y153"/>
    <mergeCell ref="Z153:AD153"/>
    <mergeCell ref="AE153:AI153"/>
    <mergeCell ref="AJ153:AN153"/>
    <mergeCell ref="AO153:AS153"/>
    <mergeCell ref="AT153:AX153"/>
    <mergeCell ref="AY153:BC153"/>
    <mergeCell ref="BD153:BH153"/>
    <mergeCell ref="BE144:BI144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V131:AE131"/>
    <mergeCell ref="AF131:AJ131"/>
    <mergeCell ref="AK131:AO131"/>
    <mergeCell ref="AP131:AT131"/>
    <mergeCell ref="AU131:AY131"/>
    <mergeCell ref="AZ131:BD131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2:BI122"/>
    <mergeCell ref="BJ122:BN122"/>
    <mergeCell ref="BO122:BS122"/>
    <mergeCell ref="BT122:BX122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T98:AX98"/>
    <mergeCell ref="AY98:BC98"/>
    <mergeCell ref="BD98:BH98"/>
    <mergeCell ref="D98:T98"/>
    <mergeCell ref="U98:Y98"/>
    <mergeCell ref="Z98:AD98"/>
    <mergeCell ref="AE98:AI98"/>
    <mergeCell ref="AJ98:AN98"/>
    <mergeCell ref="AO98:AS98"/>
    <mergeCell ref="A97:C97"/>
    <mergeCell ref="D97:T97"/>
    <mergeCell ref="U97:Y97"/>
    <mergeCell ref="Z97:AD97"/>
    <mergeCell ref="AE97:AI97"/>
    <mergeCell ref="AJ97:AN97"/>
    <mergeCell ref="AO97:AS97"/>
    <mergeCell ref="BB88:BF88"/>
    <mergeCell ref="BG88:BK88"/>
    <mergeCell ref="BL88:BP88"/>
    <mergeCell ref="BQ88:BT88"/>
    <mergeCell ref="BU88:BY88"/>
    <mergeCell ref="BU87:BY87"/>
    <mergeCell ref="A88:C88"/>
    <mergeCell ref="D88:T88"/>
    <mergeCell ref="U88:Y88"/>
    <mergeCell ref="Z88:AD88"/>
    <mergeCell ref="AE88:AH88"/>
    <mergeCell ref="AI88:AM88"/>
    <mergeCell ref="AN88:AR88"/>
    <mergeCell ref="AS88:AW88"/>
    <mergeCell ref="AX88:BA88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31:D31"/>
    <mergeCell ref="E31:T31"/>
    <mergeCell ref="U31:Y31"/>
    <mergeCell ref="Z31:AD31"/>
    <mergeCell ref="AE31:AH31"/>
    <mergeCell ref="A234:BL234"/>
    <mergeCell ref="AW225:BD225"/>
    <mergeCell ref="BE225:BL225"/>
    <mergeCell ref="A228:BL228"/>
    <mergeCell ref="A229:BL229"/>
    <mergeCell ref="A232:BL232"/>
    <mergeCell ref="A233:BL233"/>
    <mergeCell ref="A226:F226"/>
    <mergeCell ref="G226:S226"/>
    <mergeCell ref="T226:Y226"/>
    <mergeCell ref="Z226:AD226"/>
    <mergeCell ref="AQ224:AV224"/>
    <mergeCell ref="AW224:BD224"/>
    <mergeCell ref="BE224:BL224"/>
    <mergeCell ref="A225:F225"/>
    <mergeCell ref="G225:S225"/>
    <mergeCell ref="T225:Y225"/>
    <mergeCell ref="Z225:AD225"/>
    <mergeCell ref="AE225:AJ225"/>
    <mergeCell ref="AK225:AP225"/>
    <mergeCell ref="AQ225:AV225"/>
    <mergeCell ref="A224:F224"/>
    <mergeCell ref="G224:S224"/>
    <mergeCell ref="T224:Y224"/>
    <mergeCell ref="Z224:AD224"/>
    <mergeCell ref="AE224:AJ224"/>
    <mergeCell ref="AK224:AP224"/>
    <mergeCell ref="BE221:BL222"/>
    <mergeCell ref="A223:F223"/>
    <mergeCell ref="G223:S223"/>
    <mergeCell ref="T223:Y223"/>
    <mergeCell ref="Z223:AD223"/>
    <mergeCell ref="AE223:AJ223"/>
    <mergeCell ref="AK223:AP223"/>
    <mergeCell ref="AQ223:AV223"/>
    <mergeCell ref="AW223:BD223"/>
    <mergeCell ref="BE223:BL223"/>
    <mergeCell ref="A219:BL219"/>
    <mergeCell ref="A220:BL220"/>
    <mergeCell ref="A221:F222"/>
    <mergeCell ref="G221:S222"/>
    <mergeCell ref="T221:Y222"/>
    <mergeCell ref="Z221:AD222"/>
    <mergeCell ref="AE221:AJ222"/>
    <mergeCell ref="AK221:AP222"/>
    <mergeCell ref="AQ221:AV222"/>
    <mergeCell ref="AW221:BD222"/>
    <mergeCell ref="AJ216:AN216"/>
    <mergeCell ref="AO216:AS216"/>
    <mergeCell ref="AT216:AW216"/>
    <mergeCell ref="AX216:BB216"/>
    <mergeCell ref="BC216:BG216"/>
    <mergeCell ref="BH216:BL216"/>
    <mergeCell ref="A216:F216"/>
    <mergeCell ref="G216:P216"/>
    <mergeCell ref="Q216:U216"/>
    <mergeCell ref="V216:Y216"/>
    <mergeCell ref="Z216:AD216"/>
    <mergeCell ref="AE216:AI216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AT212:AW213"/>
    <mergeCell ref="AX212:BG212"/>
    <mergeCell ref="BH212:BL213"/>
    <mergeCell ref="Z213:AD213"/>
    <mergeCell ref="AE213:AI213"/>
    <mergeCell ref="AX213:BB213"/>
    <mergeCell ref="BC213:BG213"/>
    <mergeCell ref="A210:BL210"/>
    <mergeCell ref="A211:F213"/>
    <mergeCell ref="G211:P213"/>
    <mergeCell ref="Q211:AN211"/>
    <mergeCell ref="AO211:BL211"/>
    <mergeCell ref="Q212:U213"/>
    <mergeCell ref="V212:Y213"/>
    <mergeCell ref="Z212:AI212"/>
    <mergeCell ref="AJ212:AN213"/>
    <mergeCell ref="AO212:AS213"/>
    <mergeCell ref="AK206:AP206"/>
    <mergeCell ref="AQ206:AV206"/>
    <mergeCell ref="AW206:BA206"/>
    <mergeCell ref="BB206:BF206"/>
    <mergeCell ref="BG206:BL206"/>
    <mergeCell ref="A209:BL209"/>
    <mergeCell ref="A207:F207"/>
    <mergeCell ref="G207:S207"/>
    <mergeCell ref="T207:Y207"/>
    <mergeCell ref="Z207:AD207"/>
    <mergeCell ref="AK205:AP205"/>
    <mergeCell ref="AQ205:AV205"/>
    <mergeCell ref="AW205:BA205"/>
    <mergeCell ref="BB205:BF205"/>
    <mergeCell ref="BG205:BL205"/>
    <mergeCell ref="A206:F206"/>
    <mergeCell ref="G206:S206"/>
    <mergeCell ref="T206:Y206"/>
    <mergeCell ref="Z206:AD206"/>
    <mergeCell ref="AE206:AJ206"/>
    <mergeCell ref="AK204:AP204"/>
    <mergeCell ref="AQ204:AV204"/>
    <mergeCell ref="AW204:BA204"/>
    <mergeCell ref="BB204:BF204"/>
    <mergeCell ref="BG204:BL204"/>
    <mergeCell ref="A205:F205"/>
    <mergeCell ref="G205:S205"/>
    <mergeCell ref="T205:Y205"/>
    <mergeCell ref="Z205:AD205"/>
    <mergeCell ref="AE205:AJ205"/>
    <mergeCell ref="AQ202:AV203"/>
    <mergeCell ref="AW202:BF202"/>
    <mergeCell ref="BG202:BL203"/>
    <mergeCell ref="AW203:BA203"/>
    <mergeCell ref="BB203:BF203"/>
    <mergeCell ref="A204:F204"/>
    <mergeCell ref="G204:S204"/>
    <mergeCell ref="T204:Y204"/>
    <mergeCell ref="Z204:AD204"/>
    <mergeCell ref="AE204:AJ204"/>
    <mergeCell ref="A202:F203"/>
    <mergeCell ref="G202:S203"/>
    <mergeCell ref="T202:Y203"/>
    <mergeCell ref="Z202:AD203"/>
    <mergeCell ref="AE202:AJ203"/>
    <mergeCell ref="AK202:AP203"/>
    <mergeCell ref="BP192:BS192"/>
    <mergeCell ref="A195:BL195"/>
    <mergeCell ref="A196:BL196"/>
    <mergeCell ref="A199:BL199"/>
    <mergeCell ref="A200:BL200"/>
    <mergeCell ref="A201:BL201"/>
    <mergeCell ref="AO192:AR192"/>
    <mergeCell ref="AS192:AW192"/>
    <mergeCell ref="AX192:BA192"/>
    <mergeCell ref="BB192:BF192"/>
    <mergeCell ref="BG192:BJ192"/>
    <mergeCell ref="BK192:BO192"/>
    <mergeCell ref="BB191:BF191"/>
    <mergeCell ref="BG191:BJ191"/>
    <mergeCell ref="BK191:BO191"/>
    <mergeCell ref="BP191:BS191"/>
    <mergeCell ref="A192:M192"/>
    <mergeCell ref="N192:U192"/>
    <mergeCell ref="V192:Z192"/>
    <mergeCell ref="AA192:AE192"/>
    <mergeCell ref="AF192:AI192"/>
    <mergeCell ref="AJ192:AN192"/>
    <mergeCell ref="BP190:BS190"/>
    <mergeCell ref="A191:M191"/>
    <mergeCell ref="N191:U191"/>
    <mergeCell ref="V191:Z191"/>
    <mergeCell ref="AA191:AE191"/>
    <mergeCell ref="AF191:AI191"/>
    <mergeCell ref="AJ191:AN191"/>
    <mergeCell ref="AO191:AR191"/>
    <mergeCell ref="AS191:AW191"/>
    <mergeCell ref="AX191:BA191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AA189:AE189"/>
    <mergeCell ref="AF189:AI189"/>
    <mergeCell ref="AJ189:AN189"/>
    <mergeCell ref="AO189:AR189"/>
    <mergeCell ref="AS189:AW189"/>
    <mergeCell ref="AX189:BA189"/>
    <mergeCell ref="A186:BL186"/>
    <mergeCell ref="A187:BM187"/>
    <mergeCell ref="A188:M189"/>
    <mergeCell ref="N188:U189"/>
    <mergeCell ref="V188:Z189"/>
    <mergeCell ref="AA188:AI188"/>
    <mergeCell ref="AJ188:AR188"/>
    <mergeCell ref="AS188:BA188"/>
    <mergeCell ref="BB188:BJ188"/>
    <mergeCell ref="BK188:BS188"/>
    <mergeCell ref="AZ181:BD181"/>
    <mergeCell ref="A182:F182"/>
    <mergeCell ref="G182:S182"/>
    <mergeCell ref="T182:Z182"/>
    <mergeCell ref="AA182:AE182"/>
    <mergeCell ref="AF182:AJ182"/>
    <mergeCell ref="AK182:AO182"/>
    <mergeCell ref="AP182:AT182"/>
    <mergeCell ref="AU182:AY182"/>
    <mergeCell ref="AZ182:BD182"/>
    <mergeCell ref="AU180:AY180"/>
    <mergeCell ref="AZ180:BD180"/>
    <mergeCell ref="A181:F181"/>
    <mergeCell ref="G181:S181"/>
    <mergeCell ref="T181:Z181"/>
    <mergeCell ref="AA181:AE181"/>
    <mergeCell ref="AF181:AJ181"/>
    <mergeCell ref="AK181:AO181"/>
    <mergeCell ref="AP181:AT181"/>
    <mergeCell ref="AU181:AY181"/>
    <mergeCell ref="AP179:AT179"/>
    <mergeCell ref="AU179:AY179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176:BL176"/>
    <mergeCell ref="A177:BD177"/>
    <mergeCell ref="A178:F179"/>
    <mergeCell ref="G178:S179"/>
    <mergeCell ref="T178:Z179"/>
    <mergeCell ref="AA178:AO178"/>
    <mergeCell ref="AP178:BD178"/>
    <mergeCell ref="AA179:AE179"/>
    <mergeCell ref="AF179:AJ179"/>
    <mergeCell ref="AK179:AO179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P170:AT170"/>
    <mergeCell ref="AU170:AY170"/>
    <mergeCell ref="AZ170:BD170"/>
    <mergeCell ref="BE170:BI170"/>
    <mergeCell ref="BJ170:BN170"/>
    <mergeCell ref="BO170:BS170"/>
    <mergeCell ref="A168:BS168"/>
    <mergeCell ref="A169:F170"/>
    <mergeCell ref="G169:S170"/>
    <mergeCell ref="T169:Z170"/>
    <mergeCell ref="AA169:AO169"/>
    <mergeCell ref="AP169:BD169"/>
    <mergeCell ref="BE169:BS169"/>
    <mergeCell ref="AA170:AE170"/>
    <mergeCell ref="AF170:AJ170"/>
    <mergeCell ref="AK170:AO170"/>
    <mergeCell ref="BA162:BC162"/>
    <mergeCell ref="BD162:BF162"/>
    <mergeCell ref="BG162:BI162"/>
    <mergeCell ref="BJ162:BL162"/>
    <mergeCell ref="A166:BL166"/>
    <mergeCell ref="A167:BS167"/>
    <mergeCell ref="AL163:AN163"/>
    <mergeCell ref="AO163:AQ163"/>
    <mergeCell ref="AR163:AT163"/>
    <mergeCell ref="AU163:AW163"/>
    <mergeCell ref="AI162:AK162"/>
    <mergeCell ref="AL162:AN162"/>
    <mergeCell ref="AO162:AQ162"/>
    <mergeCell ref="AR162:AT162"/>
    <mergeCell ref="AU162:AW162"/>
    <mergeCell ref="AX162:AZ162"/>
    <mergeCell ref="BA161:BC161"/>
    <mergeCell ref="BD161:BF161"/>
    <mergeCell ref="BG161:BI161"/>
    <mergeCell ref="BJ161:BL161"/>
    <mergeCell ref="A162:C162"/>
    <mergeCell ref="D162:V162"/>
    <mergeCell ref="W162:Y162"/>
    <mergeCell ref="Z162:AB162"/>
    <mergeCell ref="AC162:AE162"/>
    <mergeCell ref="AF162:AH162"/>
    <mergeCell ref="AI161:AK161"/>
    <mergeCell ref="AL161:AN161"/>
    <mergeCell ref="AO161:AQ161"/>
    <mergeCell ref="AR161:AT161"/>
    <mergeCell ref="AU161:AW161"/>
    <mergeCell ref="AX161:AZ161"/>
    <mergeCell ref="BA160:BC160"/>
    <mergeCell ref="BD160:BF160"/>
    <mergeCell ref="BG160:BI160"/>
    <mergeCell ref="BJ160:BL160"/>
    <mergeCell ref="A161:C161"/>
    <mergeCell ref="D161:V161"/>
    <mergeCell ref="W161:Y161"/>
    <mergeCell ref="Z161:AB161"/>
    <mergeCell ref="AC161:AE161"/>
    <mergeCell ref="AF161:AH161"/>
    <mergeCell ref="AI160:AK160"/>
    <mergeCell ref="AL160:AN160"/>
    <mergeCell ref="AO160:AQ160"/>
    <mergeCell ref="AR160:AT160"/>
    <mergeCell ref="AU160:AW160"/>
    <mergeCell ref="AX160:AZ160"/>
    <mergeCell ref="A160:C160"/>
    <mergeCell ref="D160:V160"/>
    <mergeCell ref="W160:Y160"/>
    <mergeCell ref="Z160:AB160"/>
    <mergeCell ref="AC160:AE160"/>
    <mergeCell ref="AF160:AH160"/>
    <mergeCell ref="BJ158:BL159"/>
    <mergeCell ref="W159:Y159"/>
    <mergeCell ref="Z159:AB159"/>
    <mergeCell ref="AC159:AE159"/>
    <mergeCell ref="AF159:AH159"/>
    <mergeCell ref="AI159:AK159"/>
    <mergeCell ref="AL159:AN159"/>
    <mergeCell ref="AO159:AQ159"/>
    <mergeCell ref="AR159:AT159"/>
    <mergeCell ref="BG157:BL157"/>
    <mergeCell ref="W158:AB158"/>
    <mergeCell ref="AC158:AH158"/>
    <mergeCell ref="AI158:AN158"/>
    <mergeCell ref="AO158:AT158"/>
    <mergeCell ref="AU158:AW159"/>
    <mergeCell ref="AX158:AZ159"/>
    <mergeCell ref="BA158:BC159"/>
    <mergeCell ref="BD158:BF159"/>
    <mergeCell ref="BG158:BI159"/>
    <mergeCell ref="A157:C159"/>
    <mergeCell ref="D157:V159"/>
    <mergeCell ref="W157:AH157"/>
    <mergeCell ref="AI157:AT157"/>
    <mergeCell ref="AU157:AZ157"/>
    <mergeCell ref="BA157:BF157"/>
    <mergeCell ref="AT152:AX152"/>
    <mergeCell ref="AY152:BC152"/>
    <mergeCell ref="BD152:BH152"/>
    <mergeCell ref="BI152:BM152"/>
    <mergeCell ref="BN152:BR152"/>
    <mergeCell ref="A156:BL156"/>
    <mergeCell ref="BI153:BM153"/>
    <mergeCell ref="BN153:BR153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T150:AX150"/>
    <mergeCell ref="AY150:BC150"/>
    <mergeCell ref="BD150:BH150"/>
    <mergeCell ref="BI150:BM150"/>
    <mergeCell ref="BN150:BR150"/>
    <mergeCell ref="A151:T151"/>
    <mergeCell ref="U151:Y151"/>
    <mergeCell ref="Z151:AD151"/>
    <mergeCell ref="AE151:AI151"/>
    <mergeCell ref="AJ151:AN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148:T149"/>
    <mergeCell ref="U148:AD148"/>
    <mergeCell ref="AE148:AN148"/>
    <mergeCell ref="AO148:AX148"/>
    <mergeCell ref="AY148:BH148"/>
    <mergeCell ref="BI148:BR148"/>
    <mergeCell ref="U149:Y149"/>
    <mergeCell ref="Z149:AD149"/>
    <mergeCell ref="AE149:AI149"/>
    <mergeCell ref="AJ149:AN149"/>
    <mergeCell ref="AP129:AT129"/>
    <mergeCell ref="AU129:AY129"/>
    <mergeCell ref="AZ129:BD129"/>
    <mergeCell ref="BE129:BI129"/>
    <mergeCell ref="A146:BL146"/>
    <mergeCell ref="A147:BR147"/>
    <mergeCell ref="BE130:BI130"/>
    <mergeCell ref="A131:C131"/>
    <mergeCell ref="D131:P131"/>
    <mergeCell ref="Q131:U131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BT107:BX107"/>
    <mergeCell ref="A124:BL124"/>
    <mergeCell ref="A125:C126"/>
    <mergeCell ref="D125:P126"/>
    <mergeCell ref="Q125:U126"/>
    <mergeCell ref="V125:AE126"/>
    <mergeCell ref="AF125:AT125"/>
    <mergeCell ref="AU125:BI125"/>
    <mergeCell ref="AF126:AJ126"/>
    <mergeCell ref="AK126:AO126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6:AS96"/>
    <mergeCell ref="AT96:AX96"/>
    <mergeCell ref="AY96:BC96"/>
    <mergeCell ref="BD96:BH96"/>
    <mergeCell ref="A101:BL101"/>
    <mergeCell ref="A102:BL102"/>
    <mergeCell ref="AT97:AX97"/>
    <mergeCell ref="AY97:BC97"/>
    <mergeCell ref="BD97:BH97"/>
    <mergeCell ref="A98:C98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94:C94"/>
    <mergeCell ref="D94:T94"/>
    <mergeCell ref="U94:Y94"/>
    <mergeCell ref="Z94:AD94"/>
    <mergeCell ref="AE94:AI94"/>
    <mergeCell ref="AJ94:AN94"/>
    <mergeCell ref="AE93:AI93"/>
    <mergeCell ref="AJ93:AN93"/>
    <mergeCell ref="AO93:AS93"/>
    <mergeCell ref="AT93:AX93"/>
    <mergeCell ref="AY93:BC93"/>
    <mergeCell ref="BD93:BH93"/>
    <mergeCell ref="BQ86:BT86"/>
    <mergeCell ref="BU86:BY86"/>
    <mergeCell ref="A90:BL90"/>
    <mergeCell ref="A91:BH91"/>
    <mergeCell ref="A92:C93"/>
    <mergeCell ref="D92:T93"/>
    <mergeCell ref="U92:AN92"/>
    <mergeCell ref="AO92:BH92"/>
    <mergeCell ref="U93:Y93"/>
    <mergeCell ref="Z93:AD93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8 A96:A98 A162:A163">
    <cfRule type="cellIs" dxfId="3" priority="3" stopIfTrue="1" operator="equal">
      <formula>A85</formula>
    </cfRule>
  </conditionalFormatting>
  <conditionalFormatting sqref="A107:C122 A129:C144">
    <cfRule type="cellIs" dxfId="2" priority="1" stopIfTrue="1" operator="equal">
      <formula>A106</formula>
    </cfRule>
    <cfRule type="cellIs" dxfId="1" priority="2" stopIfTrue="1" operator="equal">
      <formula>0</formula>
    </cfRule>
  </conditionalFormatting>
  <conditionalFormatting sqref="A99">
    <cfRule type="cellIs" dxfId="0" priority="5" stopIfTrue="1" operator="equal">
      <formula>A96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КПК0217461</vt:lpstr>
      <vt:lpstr>'Додаток2 КПК0217461'!Область_друку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2023-12-20T07:22:20Z</cp:lastPrinted>
  <dcterms:created xsi:type="dcterms:W3CDTF">2016-07-02T12:27:50Z</dcterms:created>
  <dcterms:modified xsi:type="dcterms:W3CDTF">2023-12-20T07:22:40Z</dcterms:modified>
</cp:coreProperties>
</file>