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6030" sheetId="6" r:id="rId1"/>
  </sheets>
  <calcPr calcId="125725"/>
</workbook>
</file>

<file path=xl/calcChain.xml><?xml version="1.0" encoding="utf-8"?>
<calcChain xmlns="http://schemas.openxmlformats.org/spreadsheetml/2006/main">
  <c r="BH267" i="6"/>
  <c r="AT267"/>
  <c r="AJ267"/>
  <c r="BH266"/>
  <c r="AT266"/>
  <c r="AJ266"/>
  <c r="BG257"/>
  <c r="AQ257"/>
  <c r="BG256"/>
  <c r="AQ256"/>
  <c r="AZ233"/>
  <c r="AK233"/>
  <c r="AZ232"/>
  <c r="AK232"/>
  <c r="AZ231"/>
  <c r="AK231"/>
  <c r="BO223"/>
  <c r="AZ223"/>
  <c r="AK223"/>
  <c r="BO222"/>
  <c r="AZ222"/>
  <c r="AK222"/>
  <c r="BO221"/>
  <c r="AZ221"/>
  <c r="AK221"/>
  <c r="BD114"/>
  <c r="AJ114"/>
  <c r="BD113"/>
  <c r="AJ113"/>
  <c r="BD112"/>
  <c r="AJ112"/>
  <c r="BD111"/>
  <c r="AJ111"/>
  <c r="BD110"/>
  <c r="AJ110"/>
  <c r="BD109"/>
  <c r="AJ109"/>
  <c r="BD108"/>
  <c r="AJ108"/>
  <c r="BD107"/>
  <c r="AJ107"/>
  <c r="BU99"/>
  <c r="BB99"/>
  <c r="AI99"/>
  <c r="BU98"/>
  <c r="BB98"/>
  <c r="AI98"/>
  <c r="BU97"/>
  <c r="BB97"/>
  <c r="AI97"/>
  <c r="BU96"/>
  <c r="BB96"/>
  <c r="AI96"/>
  <c r="BU95"/>
  <c r="BB95"/>
  <c r="AI95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<sst xmlns="http://schemas.openxmlformats.org/spreadsheetml/2006/main" count="861" uniqueCount="302">
  <si>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</si>
  <si>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</si>
  <si>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</si>
  <si>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</si>
  <si>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</si>
  <si>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</si>
  <si>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</si>
  <si>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</si>
  <si>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</si>
  <si>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</si>
  <si>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</si>
  <si>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</si>
  <si>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</si>
  <si>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</si>
  <si>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</si>
  <si>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</si>
  <si>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</si>
  <si>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</si>
  <si>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</si>
  <si>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</si>
  <si>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</si>
  <si>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</si>
  <si>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</si>
  <si>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</si>
  <si>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</si>
  <si>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</si>
  <si>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</si>
  <si>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</si>
  <si>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</si>
  <si>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</si>
  <si>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</si>
  <si>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</si>
  <si>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</si>
  <si>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</si>
  <si>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</si>
  <si>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</si>
  <si>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</si>
  <si>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</si>
  <si>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</si>
  <si>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</si>
  <si>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</si>
  <si>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</si>
  <si>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</si>
  <si>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</si>
  <si>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</si>
  <si>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</si>
  <si>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</si>
  <si>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</si>
  <si>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</si>
  <si>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</si>
  <si>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</si>
  <si>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</si>
  <si>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</si>
  <si>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</si>
  <si>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</si>
  <si>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</si>
  <si>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</si>
  <si>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</si>
  <si>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</si>
  <si>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</si>
  <si>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</si>
  <si>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</si>
  <si>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</si>
  <si>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</si>
  <si>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</si>
  <si>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</si>
  <si>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</si>
  <si>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</si>
  <si>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</si>
  <si>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</si>
  <si>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</si>
  <si>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</si>
  <si>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</si>
  <si>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</si>
  <si>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</si>
  <si>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</si>
  <si>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</si>
  <si>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</si>
  <si>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</si>
  <si>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</si>
  <si>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</si>
  <si>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</si>
  <si>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</si>
  <si>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</si>
  <si>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</si>
  <si>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</si>
  <si>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</si>
  <si>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</si>
  <si>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</si>
  <si>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</si>
  <si>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</si>
  <si>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</si>
  <si>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</si>
  <si>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</si>
  <si>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</si>
  <si>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</si>
  <si>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</si>
  <si>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</si>
  <si>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</si>
  <si>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</si>
  <si>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</si>
  <si>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</si>
  <si>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</si>
  <si>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</si>
  <si>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</si>
  <si>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</si>
  <si>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</si>
  <si>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</si>
  <si>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</si>
  <si>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</si>
  <si>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</si>
  <si>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</si>
  <si>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</si>
  <si>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</si>
  <si>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</si>
  <si>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</si>
  <si>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</si>
  <si>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</si>
  <si>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</si>
  <si>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</si>
  <si>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</si>
  <si>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</si>
  <si>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</si>
  <si>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</si>
  <si>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</si>
  <si>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</si>
  <si>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</si>
  <si>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</si>
  <si>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</si>
  <si>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</si>
  <si>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</si>
  <si>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</si>
  <si>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</si>
  <si>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</si>
  <si>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</si>
  <si>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</si>
  <si>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</si>
  <si>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</si>
  <si>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</si>
  <si>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</si>
  <si>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</si>
  <si>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</si>
  <si>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</si>
  <si>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</si>
  <si>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</si>
  <si>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</si>
  <si>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</si>
  <si>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</si>
  <si>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</si>
  <si>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</si>
  <si>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</si>
  <si>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</si>
  <si>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</si>
  <si>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</si>
  <si>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</si>
  <si>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</si>
  <si>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</si>
  <si>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</si>
  <si>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</si>
  <si>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</si>
  <si>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</si>
  <si>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</si>
  <si>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</si>
  <si>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</si>
  <si>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</si>
  <si>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</si>
  <si>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</si>
  <si>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</si>
  <si>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</si>
  <si>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</si>
  <si>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</si>
  <si>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</si>
  <si>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</si>
  <si>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</si>
  <si>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</si>
  <si>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</si>
  <si>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</si>
  <si>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Інші заходи, пявязані з благоустроєм населених пунктів</t>
  </si>
  <si>
    <t>Організація прибирання територій, утримання обєктів загального користування</t>
  </si>
  <si>
    <t>Поточний ремонт вулично-шляхової мережі</t>
  </si>
  <si>
    <t>Поточний ремонт пішохідних зон</t>
  </si>
  <si>
    <t>Утримання вулично-дорожньої мережі</t>
  </si>
  <si>
    <t>Утримання зелених насаджень</t>
  </si>
  <si>
    <t>Утримання зовнішнього освітлення</t>
  </si>
  <si>
    <t>затрат</t>
  </si>
  <si>
    <t xml:space="preserve">formula=RC[-16]+RC[-8]                          </t>
  </si>
  <si>
    <t>площа території, яка підлягає санітарному прибиранню (догляду)</t>
  </si>
  <si>
    <t>кв. м.</t>
  </si>
  <si>
    <t>Акт інвентаризації</t>
  </si>
  <si>
    <t>Загальна кількість світлоточок мережі зовнішнього освітлення</t>
  </si>
  <si>
    <t>од.</t>
  </si>
  <si>
    <t>Загальна протяжність мережі зовнішнього освітлення міста</t>
  </si>
  <si>
    <t>м.</t>
  </si>
  <si>
    <t>Загальна площа доріг</t>
  </si>
  <si>
    <t>продукту</t>
  </si>
  <si>
    <t>площа території на якій планується санітарне прибирання (догляд)</t>
  </si>
  <si>
    <t>План Заходів з благоустрою</t>
  </si>
  <si>
    <t>кількість електроенергії, що планується витратити на зовнішнє освітлення міста</t>
  </si>
  <si>
    <t>кВт.год</t>
  </si>
  <si>
    <t>Розрахунки до бюджетного запиту</t>
  </si>
  <si>
    <t>Загальна протяжність мережі зовнішнього освітлення для проведення планових оглядів та поточних ремонтів</t>
  </si>
  <si>
    <t xml:space="preserve"> площа доріг, яку планується утримувати</t>
  </si>
  <si>
    <t>кількість людино/днів на утримання зелених насаджень у належному стані</t>
  </si>
  <si>
    <t>людино/день</t>
  </si>
  <si>
    <t>кількість інших заходів з благоустрою.</t>
  </si>
  <si>
    <t>Площа пішохідних зон, на якій планується провести поточний ремонт</t>
  </si>
  <si>
    <t>Акти виконаих робіт</t>
  </si>
  <si>
    <t>Кількість елементів благоустрою, що планується оновити/придбати/встановити</t>
  </si>
  <si>
    <t>Площа вулично-шляхової мережі, на якій планується провести поточний ремонт</t>
  </si>
  <si>
    <t>Кількість зупиночних павільйонів, що планується придбати</t>
  </si>
  <si>
    <t>шт.</t>
  </si>
  <si>
    <t>Специфікація до договору</t>
  </si>
  <si>
    <t>ефективності</t>
  </si>
  <si>
    <t>середні витрати на догляд 1 кв .м. території</t>
  </si>
  <si>
    <t>грн.</t>
  </si>
  <si>
    <t>Розрахункові дані/План Заходів з благоустрою</t>
  </si>
  <si>
    <t>середня вартість 1 кВт/год, витраченої на зовнішнє освітлення</t>
  </si>
  <si>
    <t>Розрахункові дані: вартість/кількість кВт год</t>
  </si>
  <si>
    <t>середні витрати на утримання 1 м. мережі зовнішнього освітлення</t>
  </si>
  <si>
    <t>Середні витрати на утримання 1 м. кв. вулично-дорожньої мережі</t>
  </si>
  <si>
    <t>середня вартість одного людино/дня, витраченого на утримання у належному стані зелених насаджень</t>
  </si>
  <si>
    <t>середня варстість проведення одного заходу з благоустрою</t>
  </si>
  <si>
    <t>Середня вартість поточного ремонту 1 кв. м пішохідних зон</t>
  </si>
  <si>
    <t>Розрахункові дані (витрати/площа, м. кв)</t>
  </si>
  <si>
    <t>Середня вартість одного елементу благоустрою, що планується оновити/придбати/встановити</t>
  </si>
  <si>
    <t>Розрахункові дані (витрати/кількість)</t>
  </si>
  <si>
    <t>Середня вартість поточного ремонту 1 кв.м. вулично-шляхової мережі</t>
  </si>
  <si>
    <t>Розрахункові дані (витрати/кількість кв. м.)</t>
  </si>
  <si>
    <t>Середня вартість одного зупиночного павільйону</t>
  </si>
  <si>
    <t>Акт виконаних робіт</t>
  </si>
  <si>
    <t>якості</t>
  </si>
  <si>
    <t>Питома вага  метражу зовнішнього освітлення, що обслуговується до загального метражу</t>
  </si>
  <si>
    <t>відс.</t>
  </si>
  <si>
    <t>Аналітичні дані</t>
  </si>
  <si>
    <t>Питома вага площі, яка підлягає належному санітарному утриманню та санітарному очищенню до загальної площі території.</t>
  </si>
  <si>
    <t>Динаміка росту кількості заходів у порівнянні з минулим роком</t>
  </si>
  <si>
    <t>Аналітичні дані/Заходи з благоустрою</t>
  </si>
  <si>
    <t>Динаміка кількості придбаних/оновлених/встановлених елементів благоустрою у порівнянні з минулим роком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</si>
  <si>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</si>
  <si>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</si>
  <si>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</si>
  <si>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благоустрою населених пунктів Пятихатської міської ради на 2021-2025 роки</t>
  </si>
  <si>
    <t>Рішення  міської ради від 24 грудня 2020 року №94-3/VІІІ</t>
  </si>
  <si>
    <t>Програма реформування та розвитку житлово-комунального господарства, водопровідно-каналізаційного господарства,  благоустрою населених пунктів П'ятихатської міської територіальної громади  на 2023-2025 роки"</t>
  </si>
  <si>
    <t>Рішення міської ради від 31 жовтня 2022 року №1152-22/VIII</t>
  </si>
  <si>
    <t>Дебіторської та кредиторської заборгованості у 2024  році не очікується</t>
  </si>
  <si>
    <t>Протягом 2022-2023 років здійснювались заходи, щодо дотримання  належного санітарного, екологічного, естетичного  та технічного стану обєктів благоустрою населених пунктів Пятихатської територіальної громади; забезпечення комфортного проживання мешканців громади та створення безпечених умов життєдіяльності.</t>
  </si>
  <si>
    <t>Підвищення рівня благоустрою міста у 2024-2026 роках.</t>
  </si>
  <si>
    <t>Забезпечення підвищення рівня благоустрою населених пунктів; _x000D_
Забезпечення утримання мережі зовнішнього освітлення населених пунктів; _x000D_
Забезпечення регулювання кількості безпритульних тварин; _x000D_
Забезпечення утримання зелених насаджень; _x000D_
Забезпечення утримання вулично-дорожньої мережі; _x000D_
Забезпечення проведення інших заходів з благоустрою населених пунктів; _x000D_
Забезпечення утримання та проведення ремонтів пішохідних зон; _x000D_
Забезпечення благоустрою кладовищ; _x000D_
Проведення капітальних ремонтів обєктів благоустрою; _x000D_
Забезпечення оновлення елементів благоустрою; _x000D_
Забезпечення проведення поточного ремонту вулично-шляхової мережі</t>
  </si>
  <si>
    <t>Конституція України; Бюджетний кодекс України; проєкт Закону України "Про Державний бюджет на 2024 рік"; Закон України "Про місцевев самоврядування в Україні";  Закон України "Про благоустрій населених пунктів";  Наказ МФУ від 20 вересня 2017 року №793 "Про затвердження складових програмної класифікації видатків та кредитування місцевих бюджетів",  Наказ МФУрвід 26 серпня 2014 року № 836 " Про деякі питання запровадження програмно-цілього методу складання та виконання місцевих бюджетів".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</si>
  <si>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</si>
  <si>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</si>
  <si>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</si>
  <si>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</si>
  <si>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</si>
  <si>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</si>
  <si>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</si>
  <si>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</si>
  <si>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</si>
  <si>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</si>
  <si>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</si>
  <si>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</si>
  <si>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</si>
  <si>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</si>
  <si>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</si>
  <si>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</si>
  <si>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</si>
  <si>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</si>
  <si>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</si>
  <si>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</si>
  <si>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</si>
  <si>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</si>
  <si>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</si>
  <si>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</si>
  <si>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</si>
  <si>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</si>
  <si>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</si>
  <si>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</si>
  <si>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</si>
  <si>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</si>
  <si>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</si>
  <si>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</si>
  <si>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</si>
  <si>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</si>
  <si>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</si>
  <si>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</si>
  <si>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</si>
  <si>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</si>
  <si>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</si>
  <si>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</si>
  <si>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</si>
  <si>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(0)(2)(1)(6)(0)(3)(0)</t>
  </si>
  <si>
    <t>(6)(0)(3)(0)</t>
  </si>
  <si>
    <t>(0)(6)(2)(0)</t>
  </si>
  <si>
    <t>Організація благоустрою населених пунктів</t>
  </si>
  <si>
    <t>Виконавчий комітет П`ятихатської міської ради</t>
  </si>
  <si>
    <t>(0)(2)(1)</t>
  </si>
  <si>
    <t>Міський голова</t>
  </si>
  <si>
    <t>Гілал ІСАЄВ</t>
  </si>
  <si>
    <t xml:space="preserve"> (ім'я та ПРІЗВИЩЕ)</t>
  </si>
  <si>
    <t>Головний бухгалтер</t>
  </si>
  <si>
    <t>Олена ОСПЕЛЬНИКОВА</t>
  </si>
</sst>
</file>

<file path=xl/styles.xml><?xml version="1.0" encoding="utf-8"?>
<styleSheet xmlns="http://schemas.openxmlformats.org/spreadsheetml/2006/main">
  <numFmts count="1">
    <numFmt numFmtId="180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92"/>
  <sheetViews>
    <sheetView tabSelected="1" topLeftCell="A275" zoomScaleNormal="100" workbookViewId="0">
      <selection activeCell="W296" sqref="W296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6" t="s">
        <v>115</v>
      </c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</row>
    <row r="2" spans="1:79" ht="14.25" customHeight="1">
      <c r="A2" s="37" t="s">
        <v>278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</row>
    <row r="4" spans="1:79" ht="15" customHeight="1">
      <c r="A4" s="11" t="s">
        <v>159</v>
      </c>
      <c r="B4" s="128" t="s">
        <v>251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"/>
      <c r="AH4" s="24" t="s">
        <v>250</v>
      </c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8"/>
      <c r="AT4" s="130" t="s">
        <v>252</v>
      </c>
      <c r="AU4" s="24"/>
      <c r="AV4" s="24"/>
      <c r="AW4" s="24"/>
      <c r="AX4" s="24"/>
      <c r="AY4" s="24"/>
      <c r="AZ4" s="24"/>
      <c r="BA4" s="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7"/>
      <c r="AH5" s="25" t="s">
        <v>160</v>
      </c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7"/>
      <c r="AT5" s="25" t="s">
        <v>157</v>
      </c>
      <c r="AU5" s="25"/>
      <c r="AV5" s="25"/>
      <c r="AW5" s="25"/>
      <c r="AX5" s="25"/>
      <c r="AY5" s="25"/>
      <c r="AZ5" s="25"/>
      <c r="BA5" s="25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28" t="s">
        <v>295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8"/>
      <c r="AH7" s="24" t="s">
        <v>296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15"/>
      <c r="BC7" s="130" t="s">
        <v>252</v>
      </c>
      <c r="BD7" s="24"/>
      <c r="BE7" s="24"/>
      <c r="BF7" s="24"/>
      <c r="BG7" s="24"/>
      <c r="BH7" s="24"/>
      <c r="BI7" s="24"/>
      <c r="BJ7" s="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39" t="s">
        <v>155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7"/>
      <c r="AH8" s="25" t="s">
        <v>162</v>
      </c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13"/>
      <c r="BC8" s="25" t="s">
        <v>157</v>
      </c>
      <c r="BD8" s="25"/>
      <c r="BE8" s="25"/>
      <c r="BF8" s="25"/>
      <c r="BG8" s="25"/>
      <c r="BH8" s="25"/>
      <c r="BI8" s="25"/>
      <c r="BJ8" s="25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4" t="s">
        <v>291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N10" s="24" t="s">
        <v>292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15"/>
      <c r="AA10" s="24" t="s">
        <v>293</v>
      </c>
      <c r="AB10" s="24"/>
      <c r="AC10" s="24"/>
      <c r="AD10" s="24"/>
      <c r="AE10" s="24"/>
      <c r="AF10" s="24"/>
      <c r="AG10" s="24"/>
      <c r="AH10" s="24"/>
      <c r="AI10" s="24"/>
      <c r="AJ10" s="15"/>
      <c r="AK10" s="131" t="s">
        <v>294</v>
      </c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20"/>
      <c r="BL10" s="130" t="s">
        <v>253</v>
      </c>
      <c r="BM10" s="24"/>
      <c r="BN10" s="24"/>
      <c r="BO10" s="24"/>
      <c r="BP10" s="24"/>
      <c r="BQ10" s="24"/>
      <c r="BR10" s="24"/>
      <c r="BS10" s="2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5" t="s">
        <v>164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N11" s="25" t="s">
        <v>166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3"/>
      <c r="AA11" s="79" t="s">
        <v>167</v>
      </c>
      <c r="AB11" s="79"/>
      <c r="AC11" s="79"/>
      <c r="AD11" s="79"/>
      <c r="AE11" s="79"/>
      <c r="AF11" s="79"/>
      <c r="AG11" s="79"/>
      <c r="AH11" s="79"/>
      <c r="AI11" s="79"/>
      <c r="AJ11" s="13"/>
      <c r="AK11" s="80" t="s">
        <v>165</v>
      </c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19"/>
      <c r="BL11" s="25" t="s">
        <v>158</v>
      </c>
      <c r="BM11" s="25"/>
      <c r="BN11" s="25"/>
      <c r="BO11" s="25"/>
      <c r="BP11" s="25"/>
      <c r="BQ11" s="25"/>
      <c r="BR11" s="25"/>
      <c r="BS11" s="25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38" t="s">
        <v>279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</row>
    <row r="14" spans="1:79" ht="14.25" customHeight="1">
      <c r="A14" s="38" t="s">
        <v>148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</row>
    <row r="15" spans="1:79" ht="15" customHeight="1">
      <c r="A15" s="126" t="s">
        <v>247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3" t="s">
        <v>149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</row>
    <row r="18" spans="1:79" ht="165" customHeight="1">
      <c r="A18" s="126" t="s">
        <v>248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38" t="s">
        <v>150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</row>
    <row r="21" spans="1:79" ht="45" customHeight="1">
      <c r="A21" s="126" t="s">
        <v>249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38" t="s">
        <v>151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</row>
    <row r="24" spans="1:79" ht="14.25" customHeight="1">
      <c r="A24" s="54" t="s">
        <v>265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</row>
    <row r="25" spans="1:79" ht="15" customHeight="1">
      <c r="A25" s="36" t="s">
        <v>254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</row>
    <row r="26" spans="1:79" ht="23.1" customHeight="1">
      <c r="A26" s="57" t="s">
        <v>2</v>
      </c>
      <c r="B26" s="58"/>
      <c r="C26" s="58"/>
      <c r="D26" s="59"/>
      <c r="E26" s="57" t="s">
        <v>19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32" t="s">
        <v>255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258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266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>
      <c r="A27" s="60"/>
      <c r="B27" s="61"/>
      <c r="C27" s="61"/>
      <c r="D27" s="62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26" t="s">
        <v>4</v>
      </c>
      <c r="V27" s="27"/>
      <c r="W27" s="27"/>
      <c r="X27" s="27"/>
      <c r="Y27" s="28"/>
      <c r="Z27" s="26" t="s">
        <v>3</v>
      </c>
      <c r="AA27" s="27"/>
      <c r="AB27" s="27"/>
      <c r="AC27" s="27"/>
      <c r="AD27" s="28"/>
      <c r="AE27" s="42" t="s">
        <v>116</v>
      </c>
      <c r="AF27" s="43"/>
      <c r="AG27" s="43"/>
      <c r="AH27" s="44"/>
      <c r="AI27" s="26" t="s">
        <v>5</v>
      </c>
      <c r="AJ27" s="27"/>
      <c r="AK27" s="27"/>
      <c r="AL27" s="27"/>
      <c r="AM27" s="28"/>
      <c r="AN27" s="26" t="s">
        <v>4</v>
      </c>
      <c r="AO27" s="27"/>
      <c r="AP27" s="27"/>
      <c r="AQ27" s="27"/>
      <c r="AR27" s="28"/>
      <c r="AS27" s="26" t="s">
        <v>3</v>
      </c>
      <c r="AT27" s="27"/>
      <c r="AU27" s="27"/>
      <c r="AV27" s="27"/>
      <c r="AW27" s="28"/>
      <c r="AX27" s="42" t="s">
        <v>116</v>
      </c>
      <c r="AY27" s="43"/>
      <c r="AZ27" s="43"/>
      <c r="BA27" s="44"/>
      <c r="BB27" s="26" t="s">
        <v>96</v>
      </c>
      <c r="BC27" s="27"/>
      <c r="BD27" s="27"/>
      <c r="BE27" s="27"/>
      <c r="BF27" s="28"/>
      <c r="BG27" s="26" t="s">
        <v>4</v>
      </c>
      <c r="BH27" s="27"/>
      <c r="BI27" s="27"/>
      <c r="BJ27" s="27"/>
      <c r="BK27" s="28"/>
      <c r="BL27" s="26" t="s">
        <v>3</v>
      </c>
      <c r="BM27" s="27"/>
      <c r="BN27" s="27"/>
      <c r="BO27" s="27"/>
      <c r="BP27" s="28"/>
      <c r="BQ27" s="42" t="s">
        <v>116</v>
      </c>
      <c r="BR27" s="43"/>
      <c r="BS27" s="43"/>
      <c r="BT27" s="44"/>
      <c r="BU27" s="26" t="s">
        <v>97</v>
      </c>
      <c r="BV27" s="27"/>
      <c r="BW27" s="27"/>
      <c r="BX27" s="27"/>
      <c r="BY27" s="28"/>
    </row>
    <row r="28" spans="1:79" ht="15" customHeight="1">
      <c r="A28" s="26">
        <v>1</v>
      </c>
      <c r="B28" s="27"/>
      <c r="C28" s="27"/>
      <c r="D28" s="28"/>
      <c r="E28" s="26">
        <v>2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>
        <v>3</v>
      </c>
      <c r="V28" s="27"/>
      <c r="W28" s="27"/>
      <c r="X28" s="27"/>
      <c r="Y28" s="28"/>
      <c r="Z28" s="26">
        <v>4</v>
      </c>
      <c r="AA28" s="27"/>
      <c r="AB28" s="27"/>
      <c r="AC28" s="27"/>
      <c r="AD28" s="28"/>
      <c r="AE28" s="26">
        <v>5</v>
      </c>
      <c r="AF28" s="27"/>
      <c r="AG28" s="27"/>
      <c r="AH28" s="28"/>
      <c r="AI28" s="26">
        <v>6</v>
      </c>
      <c r="AJ28" s="27"/>
      <c r="AK28" s="27"/>
      <c r="AL28" s="27"/>
      <c r="AM28" s="28"/>
      <c r="AN28" s="26">
        <v>7</v>
      </c>
      <c r="AO28" s="27"/>
      <c r="AP28" s="27"/>
      <c r="AQ28" s="27"/>
      <c r="AR28" s="28"/>
      <c r="AS28" s="26">
        <v>8</v>
      </c>
      <c r="AT28" s="27"/>
      <c r="AU28" s="27"/>
      <c r="AV28" s="27"/>
      <c r="AW28" s="28"/>
      <c r="AX28" s="26">
        <v>9</v>
      </c>
      <c r="AY28" s="27"/>
      <c r="AZ28" s="27"/>
      <c r="BA28" s="28"/>
      <c r="BB28" s="26">
        <v>10</v>
      </c>
      <c r="BC28" s="27"/>
      <c r="BD28" s="27"/>
      <c r="BE28" s="27"/>
      <c r="BF28" s="28"/>
      <c r="BG28" s="26">
        <v>11</v>
      </c>
      <c r="BH28" s="27"/>
      <c r="BI28" s="27"/>
      <c r="BJ28" s="27"/>
      <c r="BK28" s="28"/>
      <c r="BL28" s="26">
        <v>12</v>
      </c>
      <c r="BM28" s="27"/>
      <c r="BN28" s="27"/>
      <c r="BO28" s="27"/>
      <c r="BP28" s="28"/>
      <c r="BQ28" s="26">
        <v>13</v>
      </c>
      <c r="BR28" s="27"/>
      <c r="BS28" s="27"/>
      <c r="BT28" s="28"/>
      <c r="BU28" s="26">
        <v>14</v>
      </c>
      <c r="BV28" s="27"/>
      <c r="BW28" s="27"/>
      <c r="BX28" s="27"/>
      <c r="BY28" s="28"/>
    </row>
    <row r="29" spans="1:79" ht="13.5" hidden="1" customHeight="1">
      <c r="A29" s="29" t="s">
        <v>56</v>
      </c>
      <c r="B29" s="30"/>
      <c r="C29" s="30"/>
      <c r="D29" s="31"/>
      <c r="E29" s="29" t="s">
        <v>57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50" t="s">
        <v>65</v>
      </c>
      <c r="V29" s="51"/>
      <c r="W29" s="51"/>
      <c r="X29" s="51"/>
      <c r="Y29" s="52"/>
      <c r="Z29" s="50" t="s">
        <v>66</v>
      </c>
      <c r="AA29" s="51"/>
      <c r="AB29" s="51"/>
      <c r="AC29" s="51"/>
      <c r="AD29" s="52"/>
      <c r="AE29" s="29" t="s">
        <v>91</v>
      </c>
      <c r="AF29" s="30"/>
      <c r="AG29" s="30"/>
      <c r="AH29" s="31"/>
      <c r="AI29" s="46" t="s">
        <v>169</v>
      </c>
      <c r="AJ29" s="47"/>
      <c r="AK29" s="47"/>
      <c r="AL29" s="47"/>
      <c r="AM29" s="48"/>
      <c r="AN29" s="29" t="s">
        <v>67</v>
      </c>
      <c r="AO29" s="30"/>
      <c r="AP29" s="30"/>
      <c r="AQ29" s="30"/>
      <c r="AR29" s="31"/>
      <c r="AS29" s="29" t="s">
        <v>68</v>
      </c>
      <c r="AT29" s="30"/>
      <c r="AU29" s="30"/>
      <c r="AV29" s="30"/>
      <c r="AW29" s="31"/>
      <c r="AX29" s="29" t="s">
        <v>92</v>
      </c>
      <c r="AY29" s="30"/>
      <c r="AZ29" s="30"/>
      <c r="BA29" s="31"/>
      <c r="BB29" s="46" t="s">
        <v>169</v>
      </c>
      <c r="BC29" s="47"/>
      <c r="BD29" s="47"/>
      <c r="BE29" s="47"/>
      <c r="BF29" s="48"/>
      <c r="BG29" s="29" t="s">
        <v>58</v>
      </c>
      <c r="BH29" s="30"/>
      <c r="BI29" s="30"/>
      <c r="BJ29" s="30"/>
      <c r="BK29" s="31"/>
      <c r="BL29" s="29" t="s">
        <v>59</v>
      </c>
      <c r="BM29" s="30"/>
      <c r="BN29" s="30"/>
      <c r="BO29" s="30"/>
      <c r="BP29" s="31"/>
      <c r="BQ29" s="29" t="s">
        <v>93</v>
      </c>
      <c r="BR29" s="30"/>
      <c r="BS29" s="30"/>
      <c r="BT29" s="31"/>
      <c r="BU29" s="46" t="s">
        <v>169</v>
      </c>
      <c r="BV29" s="47"/>
      <c r="BW29" s="47"/>
      <c r="BX29" s="47"/>
      <c r="BY29" s="48"/>
      <c r="CA29" t="s">
        <v>21</v>
      </c>
    </row>
    <row r="30" spans="1:79" s="95" customFormat="1" ht="12.75" customHeight="1">
      <c r="A30" s="85"/>
      <c r="B30" s="86"/>
      <c r="C30" s="86"/>
      <c r="D30" s="87"/>
      <c r="E30" s="88" t="s">
        <v>171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/>
      <c r="U30" s="91">
        <v>10087004</v>
      </c>
      <c r="V30" s="91"/>
      <c r="W30" s="91"/>
      <c r="X30" s="91"/>
      <c r="Y30" s="91"/>
      <c r="Z30" s="91" t="s">
        <v>172</v>
      </c>
      <c r="AA30" s="91"/>
      <c r="AB30" s="91"/>
      <c r="AC30" s="91"/>
      <c r="AD30" s="91"/>
      <c r="AE30" s="92" t="s">
        <v>172</v>
      </c>
      <c r="AF30" s="93"/>
      <c r="AG30" s="93"/>
      <c r="AH30" s="94"/>
      <c r="AI30" s="92">
        <f>IF(ISNUMBER(U30),U30,0)+IF(ISNUMBER(Z30),Z30,0)</f>
        <v>10087004</v>
      </c>
      <c r="AJ30" s="93"/>
      <c r="AK30" s="93"/>
      <c r="AL30" s="93"/>
      <c r="AM30" s="94"/>
      <c r="AN30" s="92">
        <v>13059712</v>
      </c>
      <c r="AO30" s="93"/>
      <c r="AP30" s="93"/>
      <c r="AQ30" s="93"/>
      <c r="AR30" s="94"/>
      <c r="AS30" s="92" t="s">
        <v>172</v>
      </c>
      <c r="AT30" s="93"/>
      <c r="AU30" s="93"/>
      <c r="AV30" s="93"/>
      <c r="AW30" s="94"/>
      <c r="AX30" s="92" t="s">
        <v>172</v>
      </c>
      <c r="AY30" s="93"/>
      <c r="AZ30" s="93"/>
      <c r="BA30" s="94"/>
      <c r="BB30" s="92">
        <f>IF(ISNUMBER(AN30),AN30,0)+IF(ISNUMBER(AS30),AS30,0)</f>
        <v>13059712</v>
      </c>
      <c r="BC30" s="93"/>
      <c r="BD30" s="93"/>
      <c r="BE30" s="93"/>
      <c r="BF30" s="94"/>
      <c r="BG30" s="92">
        <v>15827838</v>
      </c>
      <c r="BH30" s="93"/>
      <c r="BI30" s="93"/>
      <c r="BJ30" s="93"/>
      <c r="BK30" s="94"/>
      <c r="BL30" s="92" t="s">
        <v>172</v>
      </c>
      <c r="BM30" s="93"/>
      <c r="BN30" s="93"/>
      <c r="BO30" s="93"/>
      <c r="BP30" s="94"/>
      <c r="BQ30" s="92" t="s">
        <v>172</v>
      </c>
      <c r="BR30" s="93"/>
      <c r="BS30" s="93"/>
      <c r="BT30" s="94"/>
      <c r="BU30" s="92">
        <f>IF(ISNUMBER(BG30),BG30,0)+IF(ISNUMBER(BL30),BL30,0)</f>
        <v>15827838</v>
      </c>
      <c r="BV30" s="93"/>
      <c r="BW30" s="93"/>
      <c r="BX30" s="93"/>
      <c r="BY30" s="94"/>
      <c r="CA30" s="95" t="s">
        <v>22</v>
      </c>
    </row>
    <row r="31" spans="1:79" s="95" customFormat="1" ht="25.5" customHeight="1">
      <c r="A31" s="85"/>
      <c r="B31" s="86"/>
      <c r="C31" s="86"/>
      <c r="D31" s="87"/>
      <c r="E31" s="88" t="s">
        <v>173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90"/>
      <c r="U31" s="91" t="s">
        <v>172</v>
      </c>
      <c r="V31" s="91"/>
      <c r="W31" s="91"/>
      <c r="X31" s="91"/>
      <c r="Y31" s="91"/>
      <c r="Z31" s="91">
        <v>149620</v>
      </c>
      <c r="AA31" s="91"/>
      <c r="AB31" s="91"/>
      <c r="AC31" s="91"/>
      <c r="AD31" s="91"/>
      <c r="AE31" s="92">
        <v>149620</v>
      </c>
      <c r="AF31" s="93"/>
      <c r="AG31" s="93"/>
      <c r="AH31" s="94"/>
      <c r="AI31" s="92">
        <f>IF(ISNUMBER(U31),U31,0)+IF(ISNUMBER(Z31),Z31,0)</f>
        <v>149620</v>
      </c>
      <c r="AJ31" s="93"/>
      <c r="AK31" s="93"/>
      <c r="AL31" s="93"/>
      <c r="AM31" s="94"/>
      <c r="AN31" s="92" t="s">
        <v>172</v>
      </c>
      <c r="AO31" s="93"/>
      <c r="AP31" s="93"/>
      <c r="AQ31" s="93"/>
      <c r="AR31" s="94"/>
      <c r="AS31" s="92">
        <v>0</v>
      </c>
      <c r="AT31" s="93"/>
      <c r="AU31" s="93"/>
      <c r="AV31" s="93"/>
      <c r="AW31" s="94"/>
      <c r="AX31" s="92">
        <v>0</v>
      </c>
      <c r="AY31" s="93"/>
      <c r="AZ31" s="93"/>
      <c r="BA31" s="94"/>
      <c r="BB31" s="92">
        <f>IF(ISNUMBER(AN31),AN31,0)+IF(ISNUMBER(AS31),AS31,0)</f>
        <v>0</v>
      </c>
      <c r="BC31" s="93"/>
      <c r="BD31" s="93"/>
      <c r="BE31" s="93"/>
      <c r="BF31" s="94"/>
      <c r="BG31" s="92" t="s">
        <v>172</v>
      </c>
      <c r="BH31" s="93"/>
      <c r="BI31" s="93"/>
      <c r="BJ31" s="93"/>
      <c r="BK31" s="94"/>
      <c r="BL31" s="92">
        <v>0</v>
      </c>
      <c r="BM31" s="93"/>
      <c r="BN31" s="93"/>
      <c r="BO31" s="93"/>
      <c r="BP31" s="94"/>
      <c r="BQ31" s="92">
        <v>0</v>
      </c>
      <c r="BR31" s="93"/>
      <c r="BS31" s="93"/>
      <c r="BT31" s="94"/>
      <c r="BU31" s="92">
        <f>IF(ISNUMBER(BG31),BG31,0)+IF(ISNUMBER(BL31),BL31,0)</f>
        <v>0</v>
      </c>
      <c r="BV31" s="93"/>
      <c r="BW31" s="93"/>
      <c r="BX31" s="93"/>
      <c r="BY31" s="94"/>
    </row>
    <row r="32" spans="1:79" s="95" customFormat="1" ht="38.25" customHeight="1">
      <c r="A32" s="85">
        <v>602400</v>
      </c>
      <c r="B32" s="86"/>
      <c r="C32" s="86"/>
      <c r="D32" s="87"/>
      <c r="E32" s="88" t="s">
        <v>174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90"/>
      <c r="U32" s="91" t="s">
        <v>172</v>
      </c>
      <c r="V32" s="91"/>
      <c r="W32" s="91"/>
      <c r="X32" s="91"/>
      <c r="Y32" s="91"/>
      <c r="Z32" s="91">
        <v>149620</v>
      </c>
      <c r="AA32" s="91"/>
      <c r="AB32" s="91"/>
      <c r="AC32" s="91"/>
      <c r="AD32" s="91"/>
      <c r="AE32" s="92">
        <v>149620</v>
      </c>
      <c r="AF32" s="93"/>
      <c r="AG32" s="93"/>
      <c r="AH32" s="94"/>
      <c r="AI32" s="92">
        <f>IF(ISNUMBER(U32),U32,0)+IF(ISNUMBER(Z32),Z32,0)</f>
        <v>149620</v>
      </c>
      <c r="AJ32" s="93"/>
      <c r="AK32" s="93"/>
      <c r="AL32" s="93"/>
      <c r="AM32" s="94"/>
      <c r="AN32" s="92" t="s">
        <v>172</v>
      </c>
      <c r="AO32" s="93"/>
      <c r="AP32" s="93"/>
      <c r="AQ32" s="93"/>
      <c r="AR32" s="94"/>
      <c r="AS32" s="92">
        <v>0</v>
      </c>
      <c r="AT32" s="93"/>
      <c r="AU32" s="93"/>
      <c r="AV32" s="93"/>
      <c r="AW32" s="94"/>
      <c r="AX32" s="92">
        <v>0</v>
      </c>
      <c r="AY32" s="93"/>
      <c r="AZ32" s="93"/>
      <c r="BA32" s="94"/>
      <c r="BB32" s="92">
        <f>IF(ISNUMBER(AN32),AN32,0)+IF(ISNUMBER(AS32),AS32,0)</f>
        <v>0</v>
      </c>
      <c r="BC32" s="93"/>
      <c r="BD32" s="93"/>
      <c r="BE32" s="93"/>
      <c r="BF32" s="94"/>
      <c r="BG32" s="92" t="s">
        <v>172</v>
      </c>
      <c r="BH32" s="93"/>
      <c r="BI32" s="93"/>
      <c r="BJ32" s="93"/>
      <c r="BK32" s="94"/>
      <c r="BL32" s="92">
        <v>0</v>
      </c>
      <c r="BM32" s="93"/>
      <c r="BN32" s="93"/>
      <c r="BO32" s="93"/>
      <c r="BP32" s="94"/>
      <c r="BQ32" s="92">
        <v>0</v>
      </c>
      <c r="BR32" s="93"/>
      <c r="BS32" s="93"/>
      <c r="BT32" s="94"/>
      <c r="BU32" s="92">
        <f>IF(ISNUMBER(BG32),BG32,0)+IF(ISNUMBER(BL32),BL32,0)</f>
        <v>0</v>
      </c>
      <c r="BV32" s="93"/>
      <c r="BW32" s="93"/>
      <c r="BX32" s="93"/>
      <c r="BY32" s="94"/>
    </row>
    <row r="33" spans="1:79" s="6" customFormat="1" ht="12.75" customHeight="1">
      <c r="A33" s="83"/>
      <c r="B33" s="81"/>
      <c r="C33" s="81"/>
      <c r="D33" s="82"/>
      <c r="E33" s="96" t="s">
        <v>147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/>
      <c r="U33" s="99">
        <v>10087004</v>
      </c>
      <c r="V33" s="99"/>
      <c r="W33" s="99"/>
      <c r="X33" s="99"/>
      <c r="Y33" s="99"/>
      <c r="Z33" s="99">
        <v>149620</v>
      </c>
      <c r="AA33" s="99"/>
      <c r="AB33" s="99"/>
      <c r="AC33" s="99"/>
      <c r="AD33" s="99"/>
      <c r="AE33" s="100">
        <v>149620</v>
      </c>
      <c r="AF33" s="101"/>
      <c r="AG33" s="101"/>
      <c r="AH33" s="102"/>
      <c r="AI33" s="100">
        <f>IF(ISNUMBER(U33),U33,0)+IF(ISNUMBER(Z33),Z33,0)</f>
        <v>10236624</v>
      </c>
      <c r="AJ33" s="101"/>
      <c r="AK33" s="101"/>
      <c r="AL33" s="101"/>
      <c r="AM33" s="102"/>
      <c r="AN33" s="100">
        <v>13059712</v>
      </c>
      <c r="AO33" s="101"/>
      <c r="AP33" s="101"/>
      <c r="AQ33" s="101"/>
      <c r="AR33" s="102"/>
      <c r="AS33" s="100">
        <v>0</v>
      </c>
      <c r="AT33" s="101"/>
      <c r="AU33" s="101"/>
      <c r="AV33" s="101"/>
      <c r="AW33" s="102"/>
      <c r="AX33" s="100">
        <v>0</v>
      </c>
      <c r="AY33" s="101"/>
      <c r="AZ33" s="101"/>
      <c r="BA33" s="102"/>
      <c r="BB33" s="100">
        <f>IF(ISNUMBER(AN33),AN33,0)+IF(ISNUMBER(AS33),AS33,0)</f>
        <v>13059712</v>
      </c>
      <c r="BC33" s="101"/>
      <c r="BD33" s="101"/>
      <c r="BE33" s="101"/>
      <c r="BF33" s="102"/>
      <c r="BG33" s="100">
        <v>15827838</v>
      </c>
      <c r="BH33" s="101"/>
      <c r="BI33" s="101"/>
      <c r="BJ33" s="101"/>
      <c r="BK33" s="102"/>
      <c r="BL33" s="100">
        <v>0</v>
      </c>
      <c r="BM33" s="101"/>
      <c r="BN33" s="101"/>
      <c r="BO33" s="101"/>
      <c r="BP33" s="102"/>
      <c r="BQ33" s="100">
        <v>0</v>
      </c>
      <c r="BR33" s="101"/>
      <c r="BS33" s="101"/>
      <c r="BT33" s="102"/>
      <c r="BU33" s="100">
        <f>IF(ISNUMBER(BG33),BG33,0)+IF(ISNUMBER(BL33),BL33,0)</f>
        <v>15827838</v>
      </c>
      <c r="BV33" s="101"/>
      <c r="BW33" s="101"/>
      <c r="BX33" s="101"/>
      <c r="BY33" s="102"/>
    </row>
    <row r="35" spans="1:79" ht="14.25" customHeight="1">
      <c r="A35" s="54" t="s">
        <v>280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5" customHeight="1">
      <c r="A36" s="49" t="s">
        <v>254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</row>
    <row r="37" spans="1:79" ht="22.5" customHeight="1">
      <c r="A37" s="57" t="s">
        <v>2</v>
      </c>
      <c r="B37" s="58"/>
      <c r="C37" s="58"/>
      <c r="D37" s="59"/>
      <c r="E37" s="57" t="s">
        <v>19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26" t="s">
        <v>276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8"/>
      <c r="AR37" s="32" t="s">
        <v>281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>
      <c r="A38" s="60"/>
      <c r="B38" s="61"/>
      <c r="C38" s="61"/>
      <c r="D38" s="62"/>
      <c r="E38" s="60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2"/>
      <c r="X38" s="32" t="s">
        <v>4</v>
      </c>
      <c r="Y38" s="32"/>
      <c r="Z38" s="32"/>
      <c r="AA38" s="32"/>
      <c r="AB38" s="32"/>
      <c r="AC38" s="32" t="s">
        <v>3</v>
      </c>
      <c r="AD38" s="32"/>
      <c r="AE38" s="32"/>
      <c r="AF38" s="32"/>
      <c r="AG38" s="32"/>
      <c r="AH38" s="42" t="s">
        <v>116</v>
      </c>
      <c r="AI38" s="43"/>
      <c r="AJ38" s="43"/>
      <c r="AK38" s="43"/>
      <c r="AL38" s="44"/>
      <c r="AM38" s="26" t="s">
        <v>5</v>
      </c>
      <c r="AN38" s="27"/>
      <c r="AO38" s="27"/>
      <c r="AP38" s="27"/>
      <c r="AQ38" s="28"/>
      <c r="AR38" s="26" t="s">
        <v>4</v>
      </c>
      <c r="AS38" s="27"/>
      <c r="AT38" s="27"/>
      <c r="AU38" s="27"/>
      <c r="AV38" s="28"/>
      <c r="AW38" s="26" t="s">
        <v>3</v>
      </c>
      <c r="AX38" s="27"/>
      <c r="AY38" s="27"/>
      <c r="AZ38" s="27"/>
      <c r="BA38" s="28"/>
      <c r="BB38" s="42" t="s">
        <v>116</v>
      </c>
      <c r="BC38" s="43"/>
      <c r="BD38" s="43"/>
      <c r="BE38" s="43"/>
      <c r="BF38" s="44"/>
      <c r="BG38" s="26" t="s">
        <v>96</v>
      </c>
      <c r="BH38" s="27"/>
      <c r="BI38" s="27"/>
      <c r="BJ38" s="27"/>
      <c r="BK38" s="28"/>
    </row>
    <row r="39" spans="1:79" ht="15" customHeight="1">
      <c r="A39" s="26">
        <v>1</v>
      </c>
      <c r="B39" s="27"/>
      <c r="C39" s="27"/>
      <c r="D39" s="28"/>
      <c r="E39" s="26">
        <v>2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8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26">
        <v>7</v>
      </c>
      <c r="AS39" s="27"/>
      <c r="AT39" s="27"/>
      <c r="AU39" s="27"/>
      <c r="AV39" s="28"/>
      <c r="AW39" s="26">
        <v>8</v>
      </c>
      <c r="AX39" s="27"/>
      <c r="AY39" s="27"/>
      <c r="AZ39" s="27"/>
      <c r="BA39" s="28"/>
      <c r="BB39" s="26">
        <v>9</v>
      </c>
      <c r="BC39" s="27"/>
      <c r="BD39" s="27"/>
      <c r="BE39" s="27"/>
      <c r="BF39" s="28"/>
      <c r="BG39" s="26">
        <v>10</v>
      </c>
      <c r="BH39" s="27"/>
      <c r="BI39" s="27"/>
      <c r="BJ39" s="27"/>
      <c r="BK39" s="28"/>
    </row>
    <row r="40" spans="1:79" ht="20.25" hidden="1" customHeight="1">
      <c r="A40" s="29" t="s">
        <v>56</v>
      </c>
      <c r="B40" s="30"/>
      <c r="C40" s="30"/>
      <c r="D40" s="31"/>
      <c r="E40" s="29" t="s">
        <v>57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1"/>
      <c r="X40" s="34" t="s">
        <v>60</v>
      </c>
      <c r="Y40" s="34"/>
      <c r="Z40" s="34"/>
      <c r="AA40" s="34"/>
      <c r="AB40" s="34"/>
      <c r="AC40" s="34" t="s">
        <v>61</v>
      </c>
      <c r="AD40" s="34"/>
      <c r="AE40" s="34"/>
      <c r="AF40" s="34"/>
      <c r="AG40" s="34"/>
      <c r="AH40" s="29" t="s">
        <v>94</v>
      </c>
      <c r="AI40" s="30"/>
      <c r="AJ40" s="30"/>
      <c r="AK40" s="30"/>
      <c r="AL40" s="31"/>
      <c r="AM40" s="46" t="s">
        <v>170</v>
      </c>
      <c r="AN40" s="47"/>
      <c r="AO40" s="47"/>
      <c r="AP40" s="47"/>
      <c r="AQ40" s="48"/>
      <c r="AR40" s="29" t="s">
        <v>62</v>
      </c>
      <c r="AS40" s="30"/>
      <c r="AT40" s="30"/>
      <c r="AU40" s="30"/>
      <c r="AV40" s="31"/>
      <c r="AW40" s="29" t="s">
        <v>63</v>
      </c>
      <c r="AX40" s="30"/>
      <c r="AY40" s="30"/>
      <c r="AZ40" s="30"/>
      <c r="BA40" s="31"/>
      <c r="BB40" s="29" t="s">
        <v>95</v>
      </c>
      <c r="BC40" s="30"/>
      <c r="BD40" s="30"/>
      <c r="BE40" s="30"/>
      <c r="BF40" s="31"/>
      <c r="BG40" s="46" t="s">
        <v>170</v>
      </c>
      <c r="BH40" s="47"/>
      <c r="BI40" s="47"/>
      <c r="BJ40" s="47"/>
      <c r="BK40" s="48"/>
      <c r="CA40" t="s">
        <v>23</v>
      </c>
    </row>
    <row r="41" spans="1:79" s="95" customFormat="1" ht="12.75" customHeight="1">
      <c r="A41" s="85"/>
      <c r="B41" s="86"/>
      <c r="C41" s="86"/>
      <c r="D41" s="87"/>
      <c r="E41" s="88" t="s">
        <v>171</v>
      </c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90"/>
      <c r="X41" s="92">
        <v>16935787</v>
      </c>
      <c r="Y41" s="93"/>
      <c r="Z41" s="93"/>
      <c r="AA41" s="93"/>
      <c r="AB41" s="94"/>
      <c r="AC41" s="92" t="s">
        <v>172</v>
      </c>
      <c r="AD41" s="93"/>
      <c r="AE41" s="93"/>
      <c r="AF41" s="93"/>
      <c r="AG41" s="94"/>
      <c r="AH41" s="92" t="s">
        <v>172</v>
      </c>
      <c r="AI41" s="93"/>
      <c r="AJ41" s="93"/>
      <c r="AK41" s="93"/>
      <c r="AL41" s="94"/>
      <c r="AM41" s="92">
        <f>IF(ISNUMBER(X41),X41,0)+IF(ISNUMBER(AC41),AC41,0)</f>
        <v>16935787</v>
      </c>
      <c r="AN41" s="93"/>
      <c r="AO41" s="93"/>
      <c r="AP41" s="93"/>
      <c r="AQ41" s="94"/>
      <c r="AR41" s="92">
        <v>17918063</v>
      </c>
      <c r="AS41" s="93"/>
      <c r="AT41" s="93"/>
      <c r="AU41" s="93"/>
      <c r="AV41" s="94"/>
      <c r="AW41" s="92" t="s">
        <v>172</v>
      </c>
      <c r="AX41" s="93"/>
      <c r="AY41" s="93"/>
      <c r="AZ41" s="93"/>
      <c r="BA41" s="94"/>
      <c r="BB41" s="92" t="s">
        <v>172</v>
      </c>
      <c r="BC41" s="93"/>
      <c r="BD41" s="93"/>
      <c r="BE41" s="93"/>
      <c r="BF41" s="94"/>
      <c r="BG41" s="91">
        <f>IF(ISNUMBER(AR41),AR41,0)+IF(ISNUMBER(AW41),AW41,0)</f>
        <v>17918063</v>
      </c>
      <c r="BH41" s="91"/>
      <c r="BI41" s="91"/>
      <c r="BJ41" s="91"/>
      <c r="BK41" s="91"/>
      <c r="CA41" s="95" t="s">
        <v>24</v>
      </c>
    </row>
    <row r="42" spans="1:79" s="95" customFormat="1" ht="25.5" customHeight="1">
      <c r="A42" s="85"/>
      <c r="B42" s="86"/>
      <c r="C42" s="86"/>
      <c r="D42" s="87"/>
      <c r="E42" s="88" t="s">
        <v>173</v>
      </c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90"/>
      <c r="X42" s="92" t="s">
        <v>172</v>
      </c>
      <c r="Y42" s="93"/>
      <c r="Z42" s="93"/>
      <c r="AA42" s="93"/>
      <c r="AB42" s="94"/>
      <c r="AC42" s="92">
        <v>0</v>
      </c>
      <c r="AD42" s="93"/>
      <c r="AE42" s="93"/>
      <c r="AF42" s="93"/>
      <c r="AG42" s="94"/>
      <c r="AH42" s="92">
        <v>0</v>
      </c>
      <c r="AI42" s="93"/>
      <c r="AJ42" s="93"/>
      <c r="AK42" s="93"/>
      <c r="AL42" s="94"/>
      <c r="AM42" s="92">
        <f>IF(ISNUMBER(X42),X42,0)+IF(ISNUMBER(AC42),AC42,0)</f>
        <v>0</v>
      </c>
      <c r="AN42" s="93"/>
      <c r="AO42" s="93"/>
      <c r="AP42" s="93"/>
      <c r="AQ42" s="94"/>
      <c r="AR42" s="92" t="s">
        <v>172</v>
      </c>
      <c r="AS42" s="93"/>
      <c r="AT42" s="93"/>
      <c r="AU42" s="93"/>
      <c r="AV42" s="94"/>
      <c r="AW42" s="92">
        <v>0</v>
      </c>
      <c r="AX42" s="93"/>
      <c r="AY42" s="93"/>
      <c r="AZ42" s="93"/>
      <c r="BA42" s="94"/>
      <c r="BB42" s="92">
        <v>0</v>
      </c>
      <c r="BC42" s="93"/>
      <c r="BD42" s="93"/>
      <c r="BE42" s="93"/>
      <c r="BF42" s="94"/>
      <c r="BG42" s="91">
        <f>IF(ISNUMBER(AR42),AR42,0)+IF(ISNUMBER(AW42),AW42,0)</f>
        <v>0</v>
      </c>
      <c r="BH42" s="91"/>
      <c r="BI42" s="91"/>
      <c r="BJ42" s="91"/>
      <c r="BK42" s="91"/>
    </row>
    <row r="43" spans="1:79" s="95" customFormat="1" ht="25.5" customHeight="1">
      <c r="A43" s="85">
        <v>602400</v>
      </c>
      <c r="B43" s="86"/>
      <c r="C43" s="86"/>
      <c r="D43" s="87"/>
      <c r="E43" s="88" t="s">
        <v>174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90"/>
      <c r="X43" s="92" t="s">
        <v>172</v>
      </c>
      <c r="Y43" s="93"/>
      <c r="Z43" s="93"/>
      <c r="AA43" s="93"/>
      <c r="AB43" s="94"/>
      <c r="AC43" s="92">
        <v>0</v>
      </c>
      <c r="AD43" s="93"/>
      <c r="AE43" s="93"/>
      <c r="AF43" s="93"/>
      <c r="AG43" s="94"/>
      <c r="AH43" s="92">
        <v>0</v>
      </c>
      <c r="AI43" s="93"/>
      <c r="AJ43" s="93"/>
      <c r="AK43" s="93"/>
      <c r="AL43" s="94"/>
      <c r="AM43" s="92">
        <f>IF(ISNUMBER(X43),X43,0)+IF(ISNUMBER(AC43),AC43,0)</f>
        <v>0</v>
      </c>
      <c r="AN43" s="93"/>
      <c r="AO43" s="93"/>
      <c r="AP43" s="93"/>
      <c r="AQ43" s="94"/>
      <c r="AR43" s="92" t="s">
        <v>172</v>
      </c>
      <c r="AS43" s="93"/>
      <c r="AT43" s="93"/>
      <c r="AU43" s="93"/>
      <c r="AV43" s="94"/>
      <c r="AW43" s="92">
        <v>0</v>
      </c>
      <c r="AX43" s="93"/>
      <c r="AY43" s="93"/>
      <c r="AZ43" s="93"/>
      <c r="BA43" s="94"/>
      <c r="BB43" s="92">
        <v>0</v>
      </c>
      <c r="BC43" s="93"/>
      <c r="BD43" s="93"/>
      <c r="BE43" s="93"/>
      <c r="BF43" s="94"/>
      <c r="BG43" s="91">
        <f>IF(ISNUMBER(AR43),AR43,0)+IF(ISNUMBER(AW43),AW43,0)</f>
        <v>0</v>
      </c>
      <c r="BH43" s="91"/>
      <c r="BI43" s="91"/>
      <c r="BJ43" s="91"/>
      <c r="BK43" s="91"/>
    </row>
    <row r="44" spans="1:79" s="6" customFormat="1" ht="12.75" customHeight="1">
      <c r="A44" s="83"/>
      <c r="B44" s="81"/>
      <c r="C44" s="81"/>
      <c r="D44" s="82"/>
      <c r="E44" s="96" t="s">
        <v>147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8"/>
      <c r="X44" s="100">
        <v>16935787</v>
      </c>
      <c r="Y44" s="101"/>
      <c r="Z44" s="101"/>
      <c r="AA44" s="101"/>
      <c r="AB44" s="102"/>
      <c r="AC44" s="100">
        <v>0</v>
      </c>
      <c r="AD44" s="101"/>
      <c r="AE44" s="101"/>
      <c r="AF44" s="101"/>
      <c r="AG44" s="102"/>
      <c r="AH44" s="100">
        <v>0</v>
      </c>
      <c r="AI44" s="101"/>
      <c r="AJ44" s="101"/>
      <c r="AK44" s="101"/>
      <c r="AL44" s="102"/>
      <c r="AM44" s="100">
        <f>IF(ISNUMBER(X44),X44,0)+IF(ISNUMBER(AC44),AC44,0)</f>
        <v>16935787</v>
      </c>
      <c r="AN44" s="101"/>
      <c r="AO44" s="101"/>
      <c r="AP44" s="101"/>
      <c r="AQ44" s="102"/>
      <c r="AR44" s="100">
        <v>17918063</v>
      </c>
      <c r="AS44" s="101"/>
      <c r="AT44" s="101"/>
      <c r="AU44" s="101"/>
      <c r="AV44" s="102"/>
      <c r="AW44" s="100">
        <v>0</v>
      </c>
      <c r="AX44" s="101"/>
      <c r="AY44" s="101"/>
      <c r="AZ44" s="101"/>
      <c r="BA44" s="102"/>
      <c r="BB44" s="100">
        <v>0</v>
      </c>
      <c r="BC44" s="101"/>
      <c r="BD44" s="101"/>
      <c r="BE44" s="101"/>
      <c r="BF44" s="102"/>
      <c r="BG44" s="99">
        <f>IF(ISNUMBER(AR44),AR44,0)+IF(ISNUMBER(AW44),AW44,0)</f>
        <v>17918063</v>
      </c>
      <c r="BH44" s="99"/>
      <c r="BI44" s="99"/>
      <c r="BJ44" s="99"/>
      <c r="BK44" s="99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38" t="s">
        <v>117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9"/>
    </row>
    <row r="48" spans="1:79" ht="14.25" customHeight="1">
      <c r="A48" s="38" t="s">
        <v>267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</row>
    <row r="49" spans="1:79" ht="15" customHeight="1">
      <c r="A49" s="36" t="s">
        <v>254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</row>
    <row r="50" spans="1:79" ht="23.1" customHeight="1">
      <c r="A50" s="63" t="s">
        <v>118</v>
      </c>
      <c r="B50" s="64"/>
      <c r="C50" s="64"/>
      <c r="D50" s="65"/>
      <c r="E50" s="32" t="s">
        <v>19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26" t="s">
        <v>255</v>
      </c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8"/>
      <c r="AN50" s="26" t="s">
        <v>258</v>
      </c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8"/>
      <c r="BG50" s="26" t="s">
        <v>266</v>
      </c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8"/>
    </row>
    <row r="51" spans="1:79" ht="48.75" customHeight="1">
      <c r="A51" s="66"/>
      <c r="B51" s="67"/>
      <c r="C51" s="67"/>
      <c r="D51" s="6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26" t="s">
        <v>4</v>
      </c>
      <c r="V51" s="27"/>
      <c r="W51" s="27"/>
      <c r="X51" s="27"/>
      <c r="Y51" s="28"/>
      <c r="Z51" s="26" t="s">
        <v>3</v>
      </c>
      <c r="AA51" s="27"/>
      <c r="AB51" s="27"/>
      <c r="AC51" s="27"/>
      <c r="AD51" s="28"/>
      <c r="AE51" s="42" t="s">
        <v>116</v>
      </c>
      <c r="AF51" s="43"/>
      <c r="AG51" s="43"/>
      <c r="AH51" s="44"/>
      <c r="AI51" s="26" t="s">
        <v>5</v>
      </c>
      <c r="AJ51" s="27"/>
      <c r="AK51" s="27"/>
      <c r="AL51" s="27"/>
      <c r="AM51" s="28"/>
      <c r="AN51" s="26" t="s">
        <v>4</v>
      </c>
      <c r="AO51" s="27"/>
      <c r="AP51" s="27"/>
      <c r="AQ51" s="27"/>
      <c r="AR51" s="28"/>
      <c r="AS51" s="26" t="s">
        <v>3</v>
      </c>
      <c r="AT51" s="27"/>
      <c r="AU51" s="27"/>
      <c r="AV51" s="27"/>
      <c r="AW51" s="28"/>
      <c r="AX51" s="42" t="s">
        <v>116</v>
      </c>
      <c r="AY51" s="43"/>
      <c r="AZ51" s="43"/>
      <c r="BA51" s="44"/>
      <c r="BB51" s="26" t="s">
        <v>96</v>
      </c>
      <c r="BC51" s="27"/>
      <c r="BD51" s="27"/>
      <c r="BE51" s="27"/>
      <c r="BF51" s="28"/>
      <c r="BG51" s="26" t="s">
        <v>4</v>
      </c>
      <c r="BH51" s="27"/>
      <c r="BI51" s="27"/>
      <c r="BJ51" s="27"/>
      <c r="BK51" s="28"/>
      <c r="BL51" s="26" t="s">
        <v>3</v>
      </c>
      <c r="BM51" s="27"/>
      <c r="BN51" s="27"/>
      <c r="BO51" s="27"/>
      <c r="BP51" s="28"/>
      <c r="BQ51" s="42" t="s">
        <v>116</v>
      </c>
      <c r="BR51" s="43"/>
      <c r="BS51" s="43"/>
      <c r="BT51" s="44"/>
      <c r="BU51" s="26" t="s">
        <v>97</v>
      </c>
      <c r="BV51" s="27"/>
      <c r="BW51" s="27"/>
      <c r="BX51" s="27"/>
      <c r="BY51" s="28"/>
    </row>
    <row r="52" spans="1:79" ht="15" customHeight="1">
      <c r="A52" s="26">
        <v>1</v>
      </c>
      <c r="B52" s="27"/>
      <c r="C52" s="27"/>
      <c r="D52" s="28"/>
      <c r="E52" s="26">
        <v>2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26">
        <v>3</v>
      </c>
      <c r="V52" s="27"/>
      <c r="W52" s="27"/>
      <c r="X52" s="27"/>
      <c r="Y52" s="28"/>
      <c r="Z52" s="26">
        <v>4</v>
      </c>
      <c r="AA52" s="27"/>
      <c r="AB52" s="27"/>
      <c r="AC52" s="27"/>
      <c r="AD52" s="28"/>
      <c r="AE52" s="26">
        <v>5</v>
      </c>
      <c r="AF52" s="27"/>
      <c r="AG52" s="27"/>
      <c r="AH52" s="28"/>
      <c r="AI52" s="26">
        <v>6</v>
      </c>
      <c r="AJ52" s="27"/>
      <c r="AK52" s="27"/>
      <c r="AL52" s="27"/>
      <c r="AM52" s="28"/>
      <c r="AN52" s="26">
        <v>7</v>
      </c>
      <c r="AO52" s="27"/>
      <c r="AP52" s="27"/>
      <c r="AQ52" s="27"/>
      <c r="AR52" s="28"/>
      <c r="AS52" s="26">
        <v>8</v>
      </c>
      <c r="AT52" s="27"/>
      <c r="AU52" s="27"/>
      <c r="AV52" s="27"/>
      <c r="AW52" s="28"/>
      <c r="AX52" s="26">
        <v>9</v>
      </c>
      <c r="AY52" s="27"/>
      <c r="AZ52" s="27"/>
      <c r="BA52" s="28"/>
      <c r="BB52" s="26">
        <v>10</v>
      </c>
      <c r="BC52" s="27"/>
      <c r="BD52" s="27"/>
      <c r="BE52" s="27"/>
      <c r="BF52" s="28"/>
      <c r="BG52" s="26">
        <v>11</v>
      </c>
      <c r="BH52" s="27"/>
      <c r="BI52" s="27"/>
      <c r="BJ52" s="27"/>
      <c r="BK52" s="28"/>
      <c r="BL52" s="26">
        <v>12</v>
      </c>
      <c r="BM52" s="27"/>
      <c r="BN52" s="27"/>
      <c r="BO52" s="27"/>
      <c r="BP52" s="28"/>
      <c r="BQ52" s="26">
        <v>13</v>
      </c>
      <c r="BR52" s="27"/>
      <c r="BS52" s="27"/>
      <c r="BT52" s="28"/>
      <c r="BU52" s="26">
        <v>14</v>
      </c>
      <c r="BV52" s="27"/>
      <c r="BW52" s="27"/>
      <c r="BX52" s="27"/>
      <c r="BY52" s="28"/>
    </row>
    <row r="53" spans="1:79" s="1" customFormat="1" ht="12.75" hidden="1" customHeight="1">
      <c r="A53" s="29" t="s">
        <v>64</v>
      </c>
      <c r="B53" s="30"/>
      <c r="C53" s="30"/>
      <c r="D53" s="31"/>
      <c r="E53" s="29" t="s">
        <v>57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1"/>
      <c r="U53" s="29" t="s">
        <v>65</v>
      </c>
      <c r="V53" s="30"/>
      <c r="W53" s="30"/>
      <c r="X53" s="30"/>
      <c r="Y53" s="31"/>
      <c r="Z53" s="29" t="s">
        <v>66</v>
      </c>
      <c r="AA53" s="30"/>
      <c r="AB53" s="30"/>
      <c r="AC53" s="30"/>
      <c r="AD53" s="31"/>
      <c r="AE53" s="29" t="s">
        <v>91</v>
      </c>
      <c r="AF53" s="30"/>
      <c r="AG53" s="30"/>
      <c r="AH53" s="31"/>
      <c r="AI53" s="46" t="s">
        <v>169</v>
      </c>
      <c r="AJ53" s="47"/>
      <c r="AK53" s="47"/>
      <c r="AL53" s="47"/>
      <c r="AM53" s="48"/>
      <c r="AN53" s="29" t="s">
        <v>67</v>
      </c>
      <c r="AO53" s="30"/>
      <c r="AP53" s="30"/>
      <c r="AQ53" s="30"/>
      <c r="AR53" s="31"/>
      <c r="AS53" s="29" t="s">
        <v>68</v>
      </c>
      <c r="AT53" s="30"/>
      <c r="AU53" s="30"/>
      <c r="AV53" s="30"/>
      <c r="AW53" s="31"/>
      <c r="AX53" s="29" t="s">
        <v>92</v>
      </c>
      <c r="AY53" s="30"/>
      <c r="AZ53" s="30"/>
      <c r="BA53" s="31"/>
      <c r="BB53" s="46" t="s">
        <v>169</v>
      </c>
      <c r="BC53" s="47"/>
      <c r="BD53" s="47"/>
      <c r="BE53" s="47"/>
      <c r="BF53" s="48"/>
      <c r="BG53" s="29" t="s">
        <v>58</v>
      </c>
      <c r="BH53" s="30"/>
      <c r="BI53" s="30"/>
      <c r="BJ53" s="30"/>
      <c r="BK53" s="31"/>
      <c r="BL53" s="29" t="s">
        <v>59</v>
      </c>
      <c r="BM53" s="30"/>
      <c r="BN53" s="30"/>
      <c r="BO53" s="30"/>
      <c r="BP53" s="31"/>
      <c r="BQ53" s="29" t="s">
        <v>93</v>
      </c>
      <c r="BR53" s="30"/>
      <c r="BS53" s="30"/>
      <c r="BT53" s="31"/>
      <c r="BU53" s="46" t="s">
        <v>169</v>
      </c>
      <c r="BV53" s="47"/>
      <c r="BW53" s="47"/>
      <c r="BX53" s="47"/>
      <c r="BY53" s="48"/>
      <c r="CA53" t="s">
        <v>25</v>
      </c>
    </row>
    <row r="54" spans="1:79" s="95" customFormat="1" ht="25.5" customHeight="1">
      <c r="A54" s="85">
        <v>2610</v>
      </c>
      <c r="B54" s="86"/>
      <c r="C54" s="86"/>
      <c r="D54" s="87"/>
      <c r="E54" s="88" t="s">
        <v>175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90"/>
      <c r="U54" s="92">
        <v>10087004</v>
      </c>
      <c r="V54" s="93"/>
      <c r="W54" s="93"/>
      <c r="X54" s="93"/>
      <c r="Y54" s="94"/>
      <c r="Z54" s="92">
        <v>0</v>
      </c>
      <c r="AA54" s="93"/>
      <c r="AB54" s="93"/>
      <c r="AC54" s="93"/>
      <c r="AD54" s="94"/>
      <c r="AE54" s="92">
        <v>0</v>
      </c>
      <c r="AF54" s="93"/>
      <c r="AG54" s="93"/>
      <c r="AH54" s="94"/>
      <c r="AI54" s="92">
        <f>IF(ISNUMBER(U54),U54,0)+IF(ISNUMBER(Z54),Z54,0)</f>
        <v>10087004</v>
      </c>
      <c r="AJ54" s="93"/>
      <c r="AK54" s="93"/>
      <c r="AL54" s="93"/>
      <c r="AM54" s="94"/>
      <c r="AN54" s="92">
        <v>13059712</v>
      </c>
      <c r="AO54" s="93"/>
      <c r="AP54" s="93"/>
      <c r="AQ54" s="93"/>
      <c r="AR54" s="94"/>
      <c r="AS54" s="92">
        <v>0</v>
      </c>
      <c r="AT54" s="93"/>
      <c r="AU54" s="93"/>
      <c r="AV54" s="93"/>
      <c r="AW54" s="94"/>
      <c r="AX54" s="92">
        <v>0</v>
      </c>
      <c r="AY54" s="93"/>
      <c r="AZ54" s="93"/>
      <c r="BA54" s="94"/>
      <c r="BB54" s="92">
        <f>IF(ISNUMBER(AN54),AN54,0)+IF(ISNUMBER(AS54),AS54,0)</f>
        <v>13059712</v>
      </c>
      <c r="BC54" s="93"/>
      <c r="BD54" s="93"/>
      <c r="BE54" s="93"/>
      <c r="BF54" s="94"/>
      <c r="BG54" s="92">
        <v>15827838</v>
      </c>
      <c r="BH54" s="93"/>
      <c r="BI54" s="93"/>
      <c r="BJ54" s="93"/>
      <c r="BK54" s="94"/>
      <c r="BL54" s="92">
        <v>0</v>
      </c>
      <c r="BM54" s="93"/>
      <c r="BN54" s="93"/>
      <c r="BO54" s="93"/>
      <c r="BP54" s="94"/>
      <c r="BQ54" s="92">
        <v>0</v>
      </c>
      <c r="BR54" s="93"/>
      <c r="BS54" s="93"/>
      <c r="BT54" s="94"/>
      <c r="BU54" s="92">
        <f>IF(ISNUMBER(BG54),BG54,0)+IF(ISNUMBER(BL54),BL54,0)</f>
        <v>15827838</v>
      </c>
      <c r="BV54" s="93"/>
      <c r="BW54" s="93"/>
      <c r="BX54" s="93"/>
      <c r="BY54" s="94"/>
      <c r="CA54" s="95" t="s">
        <v>26</v>
      </c>
    </row>
    <row r="55" spans="1:79" s="95" customFormat="1" ht="25.5" customHeight="1">
      <c r="A55" s="85">
        <v>3210</v>
      </c>
      <c r="B55" s="86"/>
      <c r="C55" s="86"/>
      <c r="D55" s="87"/>
      <c r="E55" s="88" t="s">
        <v>176</v>
      </c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90"/>
      <c r="U55" s="92">
        <v>0</v>
      </c>
      <c r="V55" s="93"/>
      <c r="W55" s="93"/>
      <c r="X55" s="93"/>
      <c r="Y55" s="94"/>
      <c r="Z55" s="92">
        <v>149620</v>
      </c>
      <c r="AA55" s="93"/>
      <c r="AB55" s="93"/>
      <c r="AC55" s="93"/>
      <c r="AD55" s="94"/>
      <c r="AE55" s="92">
        <v>149620</v>
      </c>
      <c r="AF55" s="93"/>
      <c r="AG55" s="93"/>
      <c r="AH55" s="94"/>
      <c r="AI55" s="92">
        <f>IF(ISNUMBER(U55),U55,0)+IF(ISNUMBER(Z55),Z55,0)</f>
        <v>149620</v>
      </c>
      <c r="AJ55" s="93"/>
      <c r="AK55" s="93"/>
      <c r="AL55" s="93"/>
      <c r="AM55" s="94"/>
      <c r="AN55" s="92">
        <v>0</v>
      </c>
      <c r="AO55" s="93"/>
      <c r="AP55" s="93"/>
      <c r="AQ55" s="93"/>
      <c r="AR55" s="94"/>
      <c r="AS55" s="92">
        <v>0</v>
      </c>
      <c r="AT55" s="93"/>
      <c r="AU55" s="93"/>
      <c r="AV55" s="93"/>
      <c r="AW55" s="94"/>
      <c r="AX55" s="92">
        <v>0</v>
      </c>
      <c r="AY55" s="93"/>
      <c r="AZ55" s="93"/>
      <c r="BA55" s="94"/>
      <c r="BB55" s="92">
        <f>IF(ISNUMBER(AN55),AN55,0)+IF(ISNUMBER(AS55),AS55,0)</f>
        <v>0</v>
      </c>
      <c r="BC55" s="93"/>
      <c r="BD55" s="93"/>
      <c r="BE55" s="93"/>
      <c r="BF55" s="94"/>
      <c r="BG55" s="92">
        <v>0</v>
      </c>
      <c r="BH55" s="93"/>
      <c r="BI55" s="93"/>
      <c r="BJ55" s="93"/>
      <c r="BK55" s="94"/>
      <c r="BL55" s="92">
        <v>0</v>
      </c>
      <c r="BM55" s="93"/>
      <c r="BN55" s="93"/>
      <c r="BO55" s="93"/>
      <c r="BP55" s="94"/>
      <c r="BQ55" s="92">
        <v>0</v>
      </c>
      <c r="BR55" s="93"/>
      <c r="BS55" s="93"/>
      <c r="BT55" s="94"/>
      <c r="BU55" s="92">
        <f>IF(ISNUMBER(BG55),BG55,0)+IF(ISNUMBER(BL55),BL55,0)</f>
        <v>0</v>
      </c>
      <c r="BV55" s="93"/>
      <c r="BW55" s="93"/>
      <c r="BX55" s="93"/>
      <c r="BY55" s="94"/>
    </row>
    <row r="56" spans="1:79" s="6" customFormat="1" ht="12.75" customHeight="1">
      <c r="A56" s="83"/>
      <c r="B56" s="81"/>
      <c r="C56" s="81"/>
      <c r="D56" s="82"/>
      <c r="E56" s="96" t="s">
        <v>147</v>
      </c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8"/>
      <c r="U56" s="100">
        <v>10087004</v>
      </c>
      <c r="V56" s="101"/>
      <c r="W56" s="101"/>
      <c r="X56" s="101"/>
      <c r="Y56" s="102"/>
      <c r="Z56" s="100">
        <v>149620</v>
      </c>
      <c r="AA56" s="101"/>
      <c r="AB56" s="101"/>
      <c r="AC56" s="101"/>
      <c r="AD56" s="102"/>
      <c r="AE56" s="100">
        <v>149620</v>
      </c>
      <c r="AF56" s="101"/>
      <c r="AG56" s="101"/>
      <c r="AH56" s="102"/>
      <c r="AI56" s="100">
        <f>IF(ISNUMBER(U56),U56,0)+IF(ISNUMBER(Z56),Z56,0)</f>
        <v>10236624</v>
      </c>
      <c r="AJ56" s="101"/>
      <c r="AK56" s="101"/>
      <c r="AL56" s="101"/>
      <c r="AM56" s="102"/>
      <c r="AN56" s="100">
        <v>13059712</v>
      </c>
      <c r="AO56" s="101"/>
      <c r="AP56" s="101"/>
      <c r="AQ56" s="101"/>
      <c r="AR56" s="102"/>
      <c r="AS56" s="100">
        <v>0</v>
      </c>
      <c r="AT56" s="101"/>
      <c r="AU56" s="101"/>
      <c r="AV56" s="101"/>
      <c r="AW56" s="102"/>
      <c r="AX56" s="100">
        <v>0</v>
      </c>
      <c r="AY56" s="101"/>
      <c r="AZ56" s="101"/>
      <c r="BA56" s="102"/>
      <c r="BB56" s="100">
        <f>IF(ISNUMBER(AN56),AN56,0)+IF(ISNUMBER(AS56),AS56,0)</f>
        <v>13059712</v>
      </c>
      <c r="BC56" s="101"/>
      <c r="BD56" s="101"/>
      <c r="BE56" s="101"/>
      <c r="BF56" s="102"/>
      <c r="BG56" s="100">
        <v>15827838</v>
      </c>
      <c r="BH56" s="101"/>
      <c r="BI56" s="101"/>
      <c r="BJ56" s="101"/>
      <c r="BK56" s="102"/>
      <c r="BL56" s="100">
        <v>0</v>
      </c>
      <c r="BM56" s="101"/>
      <c r="BN56" s="101"/>
      <c r="BO56" s="101"/>
      <c r="BP56" s="102"/>
      <c r="BQ56" s="100">
        <v>0</v>
      </c>
      <c r="BR56" s="101"/>
      <c r="BS56" s="101"/>
      <c r="BT56" s="102"/>
      <c r="BU56" s="100">
        <f>IF(ISNUMBER(BG56),BG56,0)+IF(ISNUMBER(BL56),BL56,0)</f>
        <v>15827838</v>
      </c>
      <c r="BV56" s="101"/>
      <c r="BW56" s="101"/>
      <c r="BX56" s="101"/>
      <c r="BY56" s="102"/>
    </row>
    <row r="58" spans="1:79" ht="14.25" customHeight="1">
      <c r="A58" s="38" t="s">
        <v>268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</row>
    <row r="59" spans="1:79" ht="15" customHeight="1">
      <c r="A59" s="49" t="s">
        <v>254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</row>
    <row r="60" spans="1:79" ht="23.1" customHeight="1">
      <c r="A60" s="63" t="s">
        <v>119</v>
      </c>
      <c r="B60" s="64"/>
      <c r="C60" s="64"/>
      <c r="D60" s="64"/>
      <c r="E60" s="65"/>
      <c r="F60" s="32" t="s">
        <v>19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26" t="s">
        <v>255</v>
      </c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8"/>
      <c r="AN60" s="26" t="s">
        <v>258</v>
      </c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8"/>
      <c r="BG60" s="26" t="s">
        <v>266</v>
      </c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8"/>
    </row>
    <row r="61" spans="1:79" ht="51.75" customHeight="1">
      <c r="A61" s="66"/>
      <c r="B61" s="67"/>
      <c r="C61" s="67"/>
      <c r="D61" s="67"/>
      <c r="E61" s="68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26" t="s">
        <v>4</v>
      </c>
      <c r="V61" s="27"/>
      <c r="W61" s="27"/>
      <c r="X61" s="27"/>
      <c r="Y61" s="28"/>
      <c r="Z61" s="26" t="s">
        <v>3</v>
      </c>
      <c r="AA61" s="27"/>
      <c r="AB61" s="27"/>
      <c r="AC61" s="27"/>
      <c r="AD61" s="28"/>
      <c r="AE61" s="42" t="s">
        <v>116</v>
      </c>
      <c r="AF61" s="43"/>
      <c r="AG61" s="43"/>
      <c r="AH61" s="44"/>
      <c r="AI61" s="26" t="s">
        <v>5</v>
      </c>
      <c r="AJ61" s="27"/>
      <c r="AK61" s="27"/>
      <c r="AL61" s="27"/>
      <c r="AM61" s="28"/>
      <c r="AN61" s="26" t="s">
        <v>4</v>
      </c>
      <c r="AO61" s="27"/>
      <c r="AP61" s="27"/>
      <c r="AQ61" s="27"/>
      <c r="AR61" s="28"/>
      <c r="AS61" s="26" t="s">
        <v>3</v>
      </c>
      <c r="AT61" s="27"/>
      <c r="AU61" s="27"/>
      <c r="AV61" s="27"/>
      <c r="AW61" s="28"/>
      <c r="AX61" s="42" t="s">
        <v>116</v>
      </c>
      <c r="AY61" s="43"/>
      <c r="AZ61" s="43"/>
      <c r="BA61" s="44"/>
      <c r="BB61" s="26" t="s">
        <v>96</v>
      </c>
      <c r="BC61" s="27"/>
      <c r="BD61" s="27"/>
      <c r="BE61" s="27"/>
      <c r="BF61" s="28"/>
      <c r="BG61" s="26" t="s">
        <v>4</v>
      </c>
      <c r="BH61" s="27"/>
      <c r="BI61" s="27"/>
      <c r="BJ61" s="27"/>
      <c r="BK61" s="28"/>
      <c r="BL61" s="26" t="s">
        <v>3</v>
      </c>
      <c r="BM61" s="27"/>
      <c r="BN61" s="27"/>
      <c r="BO61" s="27"/>
      <c r="BP61" s="28"/>
      <c r="BQ61" s="42" t="s">
        <v>116</v>
      </c>
      <c r="BR61" s="43"/>
      <c r="BS61" s="43"/>
      <c r="BT61" s="44"/>
      <c r="BU61" s="32" t="s">
        <v>97</v>
      </c>
      <c r="BV61" s="32"/>
      <c r="BW61" s="32"/>
      <c r="BX61" s="32"/>
      <c r="BY61" s="32"/>
    </row>
    <row r="62" spans="1:79" ht="15" customHeight="1">
      <c r="A62" s="26">
        <v>1</v>
      </c>
      <c r="B62" s="27"/>
      <c r="C62" s="27"/>
      <c r="D62" s="27"/>
      <c r="E62" s="28"/>
      <c r="F62" s="26">
        <v>2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8"/>
      <c r="U62" s="26">
        <v>3</v>
      </c>
      <c r="V62" s="27"/>
      <c r="W62" s="27"/>
      <c r="X62" s="27"/>
      <c r="Y62" s="28"/>
      <c r="Z62" s="26">
        <v>4</v>
      </c>
      <c r="AA62" s="27"/>
      <c r="AB62" s="27"/>
      <c r="AC62" s="27"/>
      <c r="AD62" s="28"/>
      <c r="AE62" s="26">
        <v>5</v>
      </c>
      <c r="AF62" s="27"/>
      <c r="AG62" s="27"/>
      <c r="AH62" s="28"/>
      <c r="AI62" s="26">
        <v>6</v>
      </c>
      <c r="AJ62" s="27"/>
      <c r="AK62" s="27"/>
      <c r="AL62" s="27"/>
      <c r="AM62" s="28"/>
      <c r="AN62" s="26">
        <v>7</v>
      </c>
      <c r="AO62" s="27"/>
      <c r="AP62" s="27"/>
      <c r="AQ62" s="27"/>
      <c r="AR62" s="28"/>
      <c r="AS62" s="26">
        <v>8</v>
      </c>
      <c r="AT62" s="27"/>
      <c r="AU62" s="27"/>
      <c r="AV62" s="27"/>
      <c r="AW62" s="28"/>
      <c r="AX62" s="26">
        <v>9</v>
      </c>
      <c r="AY62" s="27"/>
      <c r="AZ62" s="27"/>
      <c r="BA62" s="28"/>
      <c r="BB62" s="26">
        <v>10</v>
      </c>
      <c r="BC62" s="27"/>
      <c r="BD62" s="27"/>
      <c r="BE62" s="27"/>
      <c r="BF62" s="28"/>
      <c r="BG62" s="26">
        <v>11</v>
      </c>
      <c r="BH62" s="27"/>
      <c r="BI62" s="27"/>
      <c r="BJ62" s="27"/>
      <c r="BK62" s="28"/>
      <c r="BL62" s="26">
        <v>12</v>
      </c>
      <c r="BM62" s="27"/>
      <c r="BN62" s="27"/>
      <c r="BO62" s="27"/>
      <c r="BP62" s="28"/>
      <c r="BQ62" s="26">
        <v>13</v>
      </c>
      <c r="BR62" s="27"/>
      <c r="BS62" s="27"/>
      <c r="BT62" s="28"/>
      <c r="BU62" s="32">
        <v>14</v>
      </c>
      <c r="BV62" s="32"/>
      <c r="BW62" s="32"/>
      <c r="BX62" s="32"/>
      <c r="BY62" s="32"/>
    </row>
    <row r="63" spans="1:79" s="1" customFormat="1" ht="13.5" hidden="1" customHeight="1">
      <c r="A63" s="29" t="s">
        <v>64</v>
      </c>
      <c r="B63" s="30"/>
      <c r="C63" s="30"/>
      <c r="D63" s="30"/>
      <c r="E63" s="31"/>
      <c r="F63" s="29" t="s">
        <v>57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1"/>
      <c r="U63" s="29" t="s">
        <v>65</v>
      </c>
      <c r="V63" s="30"/>
      <c r="W63" s="30"/>
      <c r="X63" s="30"/>
      <c r="Y63" s="31"/>
      <c r="Z63" s="29" t="s">
        <v>66</v>
      </c>
      <c r="AA63" s="30"/>
      <c r="AB63" s="30"/>
      <c r="AC63" s="30"/>
      <c r="AD63" s="31"/>
      <c r="AE63" s="29" t="s">
        <v>91</v>
      </c>
      <c r="AF63" s="30"/>
      <c r="AG63" s="30"/>
      <c r="AH63" s="31"/>
      <c r="AI63" s="46" t="s">
        <v>169</v>
      </c>
      <c r="AJ63" s="47"/>
      <c r="AK63" s="47"/>
      <c r="AL63" s="47"/>
      <c r="AM63" s="48"/>
      <c r="AN63" s="29" t="s">
        <v>67</v>
      </c>
      <c r="AO63" s="30"/>
      <c r="AP63" s="30"/>
      <c r="AQ63" s="30"/>
      <c r="AR63" s="31"/>
      <c r="AS63" s="29" t="s">
        <v>68</v>
      </c>
      <c r="AT63" s="30"/>
      <c r="AU63" s="30"/>
      <c r="AV63" s="30"/>
      <c r="AW63" s="31"/>
      <c r="AX63" s="29" t="s">
        <v>92</v>
      </c>
      <c r="AY63" s="30"/>
      <c r="AZ63" s="30"/>
      <c r="BA63" s="31"/>
      <c r="BB63" s="46" t="s">
        <v>169</v>
      </c>
      <c r="BC63" s="47"/>
      <c r="BD63" s="47"/>
      <c r="BE63" s="47"/>
      <c r="BF63" s="48"/>
      <c r="BG63" s="29" t="s">
        <v>58</v>
      </c>
      <c r="BH63" s="30"/>
      <c r="BI63" s="30"/>
      <c r="BJ63" s="30"/>
      <c r="BK63" s="31"/>
      <c r="BL63" s="29" t="s">
        <v>59</v>
      </c>
      <c r="BM63" s="30"/>
      <c r="BN63" s="30"/>
      <c r="BO63" s="30"/>
      <c r="BP63" s="31"/>
      <c r="BQ63" s="29" t="s">
        <v>93</v>
      </c>
      <c r="BR63" s="30"/>
      <c r="BS63" s="30"/>
      <c r="BT63" s="31"/>
      <c r="BU63" s="40" t="s">
        <v>169</v>
      </c>
      <c r="BV63" s="40"/>
      <c r="BW63" s="40"/>
      <c r="BX63" s="40"/>
      <c r="BY63" s="40"/>
      <c r="CA63" t="s">
        <v>27</v>
      </c>
    </row>
    <row r="64" spans="1:79" s="6" customFormat="1" ht="12.75" customHeight="1">
      <c r="A64" s="83"/>
      <c r="B64" s="81"/>
      <c r="C64" s="81"/>
      <c r="D64" s="81"/>
      <c r="E64" s="82"/>
      <c r="F64" s="83" t="s">
        <v>147</v>
      </c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2"/>
      <c r="U64" s="100"/>
      <c r="V64" s="101"/>
      <c r="W64" s="101"/>
      <c r="X64" s="101"/>
      <c r="Y64" s="102"/>
      <c r="Z64" s="100"/>
      <c r="AA64" s="101"/>
      <c r="AB64" s="101"/>
      <c r="AC64" s="101"/>
      <c r="AD64" s="102"/>
      <c r="AE64" s="100"/>
      <c r="AF64" s="101"/>
      <c r="AG64" s="101"/>
      <c r="AH64" s="102"/>
      <c r="AI64" s="100">
        <f>IF(ISNUMBER(U64),U64,0)+IF(ISNUMBER(Z64),Z64,0)</f>
        <v>0</v>
      </c>
      <c r="AJ64" s="101"/>
      <c r="AK64" s="101"/>
      <c r="AL64" s="101"/>
      <c r="AM64" s="102"/>
      <c r="AN64" s="100"/>
      <c r="AO64" s="101"/>
      <c r="AP64" s="101"/>
      <c r="AQ64" s="101"/>
      <c r="AR64" s="102"/>
      <c r="AS64" s="100"/>
      <c r="AT64" s="101"/>
      <c r="AU64" s="101"/>
      <c r="AV64" s="101"/>
      <c r="AW64" s="102"/>
      <c r="AX64" s="100"/>
      <c r="AY64" s="101"/>
      <c r="AZ64" s="101"/>
      <c r="BA64" s="102"/>
      <c r="BB64" s="100">
        <f>IF(ISNUMBER(AN64),AN64,0)+IF(ISNUMBER(AS64),AS64,0)</f>
        <v>0</v>
      </c>
      <c r="BC64" s="101"/>
      <c r="BD64" s="101"/>
      <c r="BE64" s="101"/>
      <c r="BF64" s="102"/>
      <c r="BG64" s="100"/>
      <c r="BH64" s="101"/>
      <c r="BI64" s="101"/>
      <c r="BJ64" s="101"/>
      <c r="BK64" s="102"/>
      <c r="BL64" s="100"/>
      <c r="BM64" s="101"/>
      <c r="BN64" s="101"/>
      <c r="BO64" s="101"/>
      <c r="BP64" s="102"/>
      <c r="BQ64" s="100"/>
      <c r="BR64" s="101"/>
      <c r="BS64" s="101"/>
      <c r="BT64" s="102"/>
      <c r="BU64" s="100">
        <f>IF(ISNUMBER(BG64),BG64,0)+IF(ISNUMBER(BL64),BL64,0)</f>
        <v>0</v>
      </c>
      <c r="BV64" s="101"/>
      <c r="BW64" s="101"/>
      <c r="BX64" s="101"/>
      <c r="BY64" s="102"/>
      <c r="CA64" s="6" t="s">
        <v>28</v>
      </c>
    </row>
    <row r="66" spans="1:79" ht="14.25" customHeight="1">
      <c r="A66" s="38" t="s">
        <v>282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</row>
    <row r="67" spans="1:79" ht="15" customHeight="1">
      <c r="A67" s="49" t="s">
        <v>254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</row>
    <row r="68" spans="1:79" ht="23.1" customHeight="1">
      <c r="A68" s="63" t="s">
        <v>118</v>
      </c>
      <c r="B68" s="64"/>
      <c r="C68" s="64"/>
      <c r="D68" s="65"/>
      <c r="E68" s="57" t="s">
        <v>19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9"/>
      <c r="X68" s="26" t="s">
        <v>276</v>
      </c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8"/>
      <c r="AR68" s="32" t="s">
        <v>281</v>
      </c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</row>
    <row r="69" spans="1:79" ht="48.75" customHeight="1">
      <c r="A69" s="66"/>
      <c r="B69" s="67"/>
      <c r="C69" s="67"/>
      <c r="D69" s="68"/>
      <c r="E69" s="60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2"/>
      <c r="X69" s="57" t="s">
        <v>4</v>
      </c>
      <c r="Y69" s="58"/>
      <c r="Z69" s="58"/>
      <c r="AA69" s="58"/>
      <c r="AB69" s="59"/>
      <c r="AC69" s="57" t="s">
        <v>3</v>
      </c>
      <c r="AD69" s="58"/>
      <c r="AE69" s="58"/>
      <c r="AF69" s="58"/>
      <c r="AG69" s="59"/>
      <c r="AH69" s="42" t="s">
        <v>116</v>
      </c>
      <c r="AI69" s="43"/>
      <c r="AJ69" s="43"/>
      <c r="AK69" s="43"/>
      <c r="AL69" s="44"/>
      <c r="AM69" s="26" t="s">
        <v>5</v>
      </c>
      <c r="AN69" s="27"/>
      <c r="AO69" s="27"/>
      <c r="AP69" s="27"/>
      <c r="AQ69" s="28"/>
      <c r="AR69" s="26" t="s">
        <v>4</v>
      </c>
      <c r="AS69" s="27"/>
      <c r="AT69" s="27"/>
      <c r="AU69" s="27"/>
      <c r="AV69" s="28"/>
      <c r="AW69" s="26" t="s">
        <v>3</v>
      </c>
      <c r="AX69" s="27"/>
      <c r="AY69" s="27"/>
      <c r="AZ69" s="27"/>
      <c r="BA69" s="28"/>
      <c r="BB69" s="42" t="s">
        <v>116</v>
      </c>
      <c r="BC69" s="43"/>
      <c r="BD69" s="43"/>
      <c r="BE69" s="43"/>
      <c r="BF69" s="44"/>
      <c r="BG69" s="26" t="s">
        <v>96</v>
      </c>
      <c r="BH69" s="27"/>
      <c r="BI69" s="27"/>
      <c r="BJ69" s="27"/>
      <c r="BK69" s="28"/>
    </row>
    <row r="70" spans="1:79" ht="12.75" customHeight="1">
      <c r="A70" s="26">
        <v>1</v>
      </c>
      <c r="B70" s="27"/>
      <c r="C70" s="27"/>
      <c r="D70" s="28"/>
      <c r="E70" s="26">
        <v>2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8"/>
      <c r="X70" s="26">
        <v>3</v>
      </c>
      <c r="Y70" s="27"/>
      <c r="Z70" s="27"/>
      <c r="AA70" s="27"/>
      <c r="AB70" s="28"/>
      <c r="AC70" s="26">
        <v>4</v>
      </c>
      <c r="AD70" s="27"/>
      <c r="AE70" s="27"/>
      <c r="AF70" s="27"/>
      <c r="AG70" s="28"/>
      <c r="AH70" s="26">
        <v>5</v>
      </c>
      <c r="AI70" s="27"/>
      <c r="AJ70" s="27"/>
      <c r="AK70" s="27"/>
      <c r="AL70" s="28"/>
      <c r="AM70" s="26">
        <v>6</v>
      </c>
      <c r="AN70" s="27"/>
      <c r="AO70" s="27"/>
      <c r="AP70" s="27"/>
      <c r="AQ70" s="28"/>
      <c r="AR70" s="26">
        <v>7</v>
      </c>
      <c r="AS70" s="27"/>
      <c r="AT70" s="27"/>
      <c r="AU70" s="27"/>
      <c r="AV70" s="28"/>
      <c r="AW70" s="26">
        <v>8</v>
      </c>
      <c r="AX70" s="27"/>
      <c r="AY70" s="27"/>
      <c r="AZ70" s="27"/>
      <c r="BA70" s="28"/>
      <c r="BB70" s="26">
        <v>9</v>
      </c>
      <c r="BC70" s="27"/>
      <c r="BD70" s="27"/>
      <c r="BE70" s="27"/>
      <c r="BF70" s="28"/>
      <c r="BG70" s="26">
        <v>10</v>
      </c>
      <c r="BH70" s="27"/>
      <c r="BI70" s="27"/>
      <c r="BJ70" s="27"/>
      <c r="BK70" s="28"/>
    </row>
    <row r="71" spans="1:79" s="1" customFormat="1" ht="12.75" hidden="1" customHeight="1">
      <c r="A71" s="29" t="s">
        <v>64</v>
      </c>
      <c r="B71" s="30"/>
      <c r="C71" s="30"/>
      <c r="D71" s="31"/>
      <c r="E71" s="29" t="s">
        <v>57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1"/>
      <c r="X71" s="76" t="s">
        <v>60</v>
      </c>
      <c r="Y71" s="77"/>
      <c r="Z71" s="77"/>
      <c r="AA71" s="77"/>
      <c r="AB71" s="78"/>
      <c r="AC71" s="76" t="s">
        <v>61</v>
      </c>
      <c r="AD71" s="77"/>
      <c r="AE71" s="77"/>
      <c r="AF71" s="77"/>
      <c r="AG71" s="78"/>
      <c r="AH71" s="29" t="s">
        <v>94</v>
      </c>
      <c r="AI71" s="30"/>
      <c r="AJ71" s="30"/>
      <c r="AK71" s="30"/>
      <c r="AL71" s="31"/>
      <c r="AM71" s="46" t="s">
        <v>170</v>
      </c>
      <c r="AN71" s="47"/>
      <c r="AO71" s="47"/>
      <c r="AP71" s="47"/>
      <c r="AQ71" s="48"/>
      <c r="AR71" s="29" t="s">
        <v>62</v>
      </c>
      <c r="AS71" s="30"/>
      <c r="AT71" s="30"/>
      <c r="AU71" s="30"/>
      <c r="AV71" s="31"/>
      <c r="AW71" s="29" t="s">
        <v>63</v>
      </c>
      <c r="AX71" s="30"/>
      <c r="AY71" s="30"/>
      <c r="AZ71" s="30"/>
      <c r="BA71" s="31"/>
      <c r="BB71" s="29" t="s">
        <v>95</v>
      </c>
      <c r="BC71" s="30"/>
      <c r="BD71" s="30"/>
      <c r="BE71" s="30"/>
      <c r="BF71" s="31"/>
      <c r="BG71" s="46" t="s">
        <v>170</v>
      </c>
      <c r="BH71" s="47"/>
      <c r="BI71" s="47"/>
      <c r="BJ71" s="47"/>
      <c r="BK71" s="48"/>
      <c r="CA71" t="s">
        <v>29</v>
      </c>
    </row>
    <row r="72" spans="1:79" s="95" customFormat="1" ht="25.5" customHeight="1">
      <c r="A72" s="85">
        <v>2610</v>
      </c>
      <c r="B72" s="86"/>
      <c r="C72" s="86"/>
      <c r="D72" s="87"/>
      <c r="E72" s="88" t="s">
        <v>175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90"/>
      <c r="X72" s="92">
        <v>16935787</v>
      </c>
      <c r="Y72" s="93"/>
      <c r="Z72" s="93"/>
      <c r="AA72" s="93"/>
      <c r="AB72" s="94"/>
      <c r="AC72" s="92">
        <v>0</v>
      </c>
      <c r="AD72" s="93"/>
      <c r="AE72" s="93"/>
      <c r="AF72" s="93"/>
      <c r="AG72" s="94"/>
      <c r="AH72" s="92">
        <v>0</v>
      </c>
      <c r="AI72" s="93"/>
      <c r="AJ72" s="93"/>
      <c r="AK72" s="93"/>
      <c r="AL72" s="94"/>
      <c r="AM72" s="92">
        <f>IF(ISNUMBER(X72),X72,0)+IF(ISNUMBER(AC72),AC72,0)</f>
        <v>16935787</v>
      </c>
      <c r="AN72" s="93"/>
      <c r="AO72" s="93"/>
      <c r="AP72" s="93"/>
      <c r="AQ72" s="94"/>
      <c r="AR72" s="92">
        <v>17918063</v>
      </c>
      <c r="AS72" s="93"/>
      <c r="AT72" s="93"/>
      <c r="AU72" s="93"/>
      <c r="AV72" s="94"/>
      <c r="AW72" s="92">
        <v>0</v>
      </c>
      <c r="AX72" s="93"/>
      <c r="AY72" s="93"/>
      <c r="AZ72" s="93"/>
      <c r="BA72" s="94"/>
      <c r="BB72" s="92">
        <v>0</v>
      </c>
      <c r="BC72" s="93"/>
      <c r="BD72" s="93"/>
      <c r="BE72" s="93"/>
      <c r="BF72" s="94"/>
      <c r="BG72" s="91">
        <f>IF(ISNUMBER(AR72),AR72,0)+IF(ISNUMBER(AW72),AW72,0)</f>
        <v>17918063</v>
      </c>
      <c r="BH72" s="91"/>
      <c r="BI72" s="91"/>
      <c r="BJ72" s="91"/>
      <c r="BK72" s="91"/>
      <c r="CA72" s="95" t="s">
        <v>30</v>
      </c>
    </row>
    <row r="73" spans="1:79" s="95" customFormat="1" ht="25.5" customHeight="1">
      <c r="A73" s="85">
        <v>3210</v>
      </c>
      <c r="B73" s="86"/>
      <c r="C73" s="86"/>
      <c r="D73" s="87"/>
      <c r="E73" s="88" t="s">
        <v>176</v>
      </c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90"/>
      <c r="X73" s="92">
        <v>0</v>
      </c>
      <c r="Y73" s="93"/>
      <c r="Z73" s="93"/>
      <c r="AA73" s="93"/>
      <c r="AB73" s="94"/>
      <c r="AC73" s="92">
        <v>0</v>
      </c>
      <c r="AD73" s="93"/>
      <c r="AE73" s="93"/>
      <c r="AF73" s="93"/>
      <c r="AG73" s="94"/>
      <c r="AH73" s="92">
        <v>0</v>
      </c>
      <c r="AI73" s="93"/>
      <c r="AJ73" s="93"/>
      <c r="AK73" s="93"/>
      <c r="AL73" s="94"/>
      <c r="AM73" s="92">
        <f>IF(ISNUMBER(X73),X73,0)+IF(ISNUMBER(AC73),AC73,0)</f>
        <v>0</v>
      </c>
      <c r="AN73" s="93"/>
      <c r="AO73" s="93"/>
      <c r="AP73" s="93"/>
      <c r="AQ73" s="94"/>
      <c r="AR73" s="92">
        <v>0</v>
      </c>
      <c r="AS73" s="93"/>
      <c r="AT73" s="93"/>
      <c r="AU73" s="93"/>
      <c r="AV73" s="94"/>
      <c r="AW73" s="92">
        <v>0</v>
      </c>
      <c r="AX73" s="93"/>
      <c r="AY73" s="93"/>
      <c r="AZ73" s="93"/>
      <c r="BA73" s="94"/>
      <c r="BB73" s="92">
        <v>0</v>
      </c>
      <c r="BC73" s="93"/>
      <c r="BD73" s="93"/>
      <c r="BE73" s="93"/>
      <c r="BF73" s="94"/>
      <c r="BG73" s="91">
        <f>IF(ISNUMBER(AR73),AR73,0)+IF(ISNUMBER(AW73),AW73,0)</f>
        <v>0</v>
      </c>
      <c r="BH73" s="91"/>
      <c r="BI73" s="91"/>
      <c r="BJ73" s="91"/>
      <c r="BK73" s="91"/>
    </row>
    <row r="74" spans="1:79" s="6" customFormat="1" ht="12.75" customHeight="1">
      <c r="A74" s="83"/>
      <c r="B74" s="81"/>
      <c r="C74" s="81"/>
      <c r="D74" s="82"/>
      <c r="E74" s="96" t="s">
        <v>147</v>
      </c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8"/>
      <c r="X74" s="100">
        <v>16935787</v>
      </c>
      <c r="Y74" s="101"/>
      <c r="Z74" s="101"/>
      <c r="AA74" s="101"/>
      <c r="AB74" s="102"/>
      <c r="AC74" s="100">
        <v>0</v>
      </c>
      <c r="AD74" s="101"/>
      <c r="AE74" s="101"/>
      <c r="AF74" s="101"/>
      <c r="AG74" s="102"/>
      <c r="AH74" s="100">
        <v>0</v>
      </c>
      <c r="AI74" s="101"/>
      <c r="AJ74" s="101"/>
      <c r="AK74" s="101"/>
      <c r="AL74" s="102"/>
      <c r="AM74" s="100">
        <f>IF(ISNUMBER(X74),X74,0)+IF(ISNUMBER(AC74),AC74,0)</f>
        <v>16935787</v>
      </c>
      <c r="AN74" s="101"/>
      <c r="AO74" s="101"/>
      <c r="AP74" s="101"/>
      <c r="AQ74" s="102"/>
      <c r="AR74" s="100">
        <v>17918063</v>
      </c>
      <c r="AS74" s="101"/>
      <c r="AT74" s="101"/>
      <c r="AU74" s="101"/>
      <c r="AV74" s="102"/>
      <c r="AW74" s="100">
        <v>0</v>
      </c>
      <c r="AX74" s="101"/>
      <c r="AY74" s="101"/>
      <c r="AZ74" s="101"/>
      <c r="BA74" s="102"/>
      <c r="BB74" s="100">
        <v>0</v>
      </c>
      <c r="BC74" s="101"/>
      <c r="BD74" s="101"/>
      <c r="BE74" s="101"/>
      <c r="BF74" s="102"/>
      <c r="BG74" s="99">
        <f>IF(ISNUMBER(AR74),AR74,0)+IF(ISNUMBER(AW74),AW74,0)</f>
        <v>17918063</v>
      </c>
      <c r="BH74" s="99"/>
      <c r="BI74" s="99"/>
      <c r="BJ74" s="99"/>
      <c r="BK74" s="99"/>
    </row>
    <row r="76" spans="1:79" ht="14.25" customHeight="1">
      <c r="A76" s="38" t="s">
        <v>283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</row>
    <row r="77" spans="1:79" ht="15" customHeight="1">
      <c r="A77" s="49" t="s">
        <v>254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</row>
    <row r="78" spans="1:79" ht="23.1" customHeight="1">
      <c r="A78" s="63" t="s">
        <v>119</v>
      </c>
      <c r="B78" s="64"/>
      <c r="C78" s="64"/>
      <c r="D78" s="64"/>
      <c r="E78" s="65"/>
      <c r="F78" s="57" t="s">
        <v>19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9"/>
      <c r="X78" s="32" t="s">
        <v>276</v>
      </c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26" t="s">
        <v>281</v>
      </c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8"/>
    </row>
    <row r="79" spans="1:79" ht="53.25" customHeight="1">
      <c r="A79" s="66"/>
      <c r="B79" s="67"/>
      <c r="C79" s="67"/>
      <c r="D79" s="67"/>
      <c r="E79" s="68"/>
      <c r="F79" s="60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  <c r="X79" s="26" t="s">
        <v>4</v>
      </c>
      <c r="Y79" s="27"/>
      <c r="Z79" s="27"/>
      <c r="AA79" s="27"/>
      <c r="AB79" s="28"/>
      <c r="AC79" s="26" t="s">
        <v>3</v>
      </c>
      <c r="AD79" s="27"/>
      <c r="AE79" s="27"/>
      <c r="AF79" s="27"/>
      <c r="AG79" s="28"/>
      <c r="AH79" s="42" t="s">
        <v>116</v>
      </c>
      <c r="AI79" s="43"/>
      <c r="AJ79" s="43"/>
      <c r="AK79" s="43"/>
      <c r="AL79" s="44"/>
      <c r="AM79" s="26" t="s">
        <v>5</v>
      </c>
      <c r="AN79" s="27"/>
      <c r="AO79" s="27"/>
      <c r="AP79" s="27"/>
      <c r="AQ79" s="28"/>
      <c r="AR79" s="26" t="s">
        <v>4</v>
      </c>
      <c r="AS79" s="27"/>
      <c r="AT79" s="27"/>
      <c r="AU79" s="27"/>
      <c r="AV79" s="28"/>
      <c r="AW79" s="26" t="s">
        <v>3</v>
      </c>
      <c r="AX79" s="27"/>
      <c r="AY79" s="27"/>
      <c r="AZ79" s="27"/>
      <c r="BA79" s="28"/>
      <c r="BB79" s="45" t="s">
        <v>116</v>
      </c>
      <c r="BC79" s="45"/>
      <c r="BD79" s="45"/>
      <c r="BE79" s="45"/>
      <c r="BF79" s="45"/>
      <c r="BG79" s="26" t="s">
        <v>96</v>
      </c>
      <c r="BH79" s="27"/>
      <c r="BI79" s="27"/>
      <c r="BJ79" s="27"/>
      <c r="BK79" s="28"/>
    </row>
    <row r="80" spans="1:79" ht="15" customHeight="1">
      <c r="A80" s="26">
        <v>1</v>
      </c>
      <c r="B80" s="27"/>
      <c r="C80" s="27"/>
      <c r="D80" s="27"/>
      <c r="E80" s="28"/>
      <c r="F80" s="26">
        <v>2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8"/>
      <c r="X80" s="26">
        <v>3</v>
      </c>
      <c r="Y80" s="27"/>
      <c r="Z80" s="27"/>
      <c r="AA80" s="27"/>
      <c r="AB80" s="28"/>
      <c r="AC80" s="26">
        <v>4</v>
      </c>
      <c r="AD80" s="27"/>
      <c r="AE80" s="27"/>
      <c r="AF80" s="27"/>
      <c r="AG80" s="28"/>
      <c r="AH80" s="26">
        <v>5</v>
      </c>
      <c r="AI80" s="27"/>
      <c r="AJ80" s="27"/>
      <c r="AK80" s="27"/>
      <c r="AL80" s="28"/>
      <c r="AM80" s="26">
        <v>6</v>
      </c>
      <c r="AN80" s="27"/>
      <c r="AO80" s="27"/>
      <c r="AP80" s="27"/>
      <c r="AQ80" s="28"/>
      <c r="AR80" s="26">
        <v>7</v>
      </c>
      <c r="AS80" s="27"/>
      <c r="AT80" s="27"/>
      <c r="AU80" s="27"/>
      <c r="AV80" s="28"/>
      <c r="AW80" s="26">
        <v>8</v>
      </c>
      <c r="AX80" s="27"/>
      <c r="AY80" s="27"/>
      <c r="AZ80" s="27"/>
      <c r="BA80" s="28"/>
      <c r="BB80" s="26">
        <v>9</v>
      </c>
      <c r="BC80" s="27"/>
      <c r="BD80" s="27"/>
      <c r="BE80" s="27"/>
      <c r="BF80" s="28"/>
      <c r="BG80" s="26">
        <v>10</v>
      </c>
      <c r="BH80" s="27"/>
      <c r="BI80" s="27"/>
      <c r="BJ80" s="27"/>
      <c r="BK80" s="28"/>
    </row>
    <row r="81" spans="1:79" s="1" customFormat="1" ht="15" hidden="1" customHeight="1">
      <c r="A81" s="29" t="s">
        <v>64</v>
      </c>
      <c r="B81" s="30"/>
      <c r="C81" s="30"/>
      <c r="D81" s="30"/>
      <c r="E81" s="31"/>
      <c r="F81" s="29" t="s">
        <v>57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1"/>
      <c r="X81" s="29" t="s">
        <v>60</v>
      </c>
      <c r="Y81" s="30"/>
      <c r="Z81" s="30"/>
      <c r="AA81" s="30"/>
      <c r="AB81" s="31"/>
      <c r="AC81" s="29" t="s">
        <v>61</v>
      </c>
      <c r="AD81" s="30"/>
      <c r="AE81" s="30"/>
      <c r="AF81" s="30"/>
      <c r="AG81" s="31"/>
      <c r="AH81" s="29" t="s">
        <v>94</v>
      </c>
      <c r="AI81" s="30"/>
      <c r="AJ81" s="30"/>
      <c r="AK81" s="30"/>
      <c r="AL81" s="31"/>
      <c r="AM81" s="46" t="s">
        <v>170</v>
      </c>
      <c r="AN81" s="47"/>
      <c r="AO81" s="47"/>
      <c r="AP81" s="47"/>
      <c r="AQ81" s="48"/>
      <c r="AR81" s="29" t="s">
        <v>62</v>
      </c>
      <c r="AS81" s="30"/>
      <c r="AT81" s="30"/>
      <c r="AU81" s="30"/>
      <c r="AV81" s="31"/>
      <c r="AW81" s="29" t="s">
        <v>63</v>
      </c>
      <c r="AX81" s="30"/>
      <c r="AY81" s="30"/>
      <c r="AZ81" s="30"/>
      <c r="BA81" s="31"/>
      <c r="BB81" s="29" t="s">
        <v>95</v>
      </c>
      <c r="BC81" s="30"/>
      <c r="BD81" s="30"/>
      <c r="BE81" s="30"/>
      <c r="BF81" s="31"/>
      <c r="BG81" s="46" t="s">
        <v>170</v>
      </c>
      <c r="BH81" s="47"/>
      <c r="BI81" s="47"/>
      <c r="BJ81" s="47"/>
      <c r="BK81" s="48"/>
      <c r="CA81" t="s">
        <v>31</v>
      </c>
    </row>
    <row r="82" spans="1:79" s="6" customFormat="1" ht="12.75" customHeight="1">
      <c r="A82" s="83"/>
      <c r="B82" s="81"/>
      <c r="C82" s="81"/>
      <c r="D82" s="81"/>
      <c r="E82" s="82"/>
      <c r="F82" s="83" t="s">
        <v>147</v>
      </c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2"/>
      <c r="X82" s="103"/>
      <c r="Y82" s="104"/>
      <c r="Z82" s="104"/>
      <c r="AA82" s="104"/>
      <c r="AB82" s="105"/>
      <c r="AC82" s="103"/>
      <c r="AD82" s="104"/>
      <c r="AE82" s="104"/>
      <c r="AF82" s="104"/>
      <c r="AG82" s="105"/>
      <c r="AH82" s="99"/>
      <c r="AI82" s="99"/>
      <c r="AJ82" s="99"/>
      <c r="AK82" s="99"/>
      <c r="AL82" s="99"/>
      <c r="AM82" s="99">
        <f>IF(ISNUMBER(X82),X82,0)+IF(ISNUMBER(AC82),AC82,0)</f>
        <v>0</v>
      </c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>
        <f>IF(ISNUMBER(AR82),AR82,0)+IF(ISNUMBER(AW82),AW82,0)</f>
        <v>0</v>
      </c>
      <c r="BH82" s="99"/>
      <c r="BI82" s="99"/>
      <c r="BJ82" s="99"/>
      <c r="BK82" s="99"/>
      <c r="CA82" s="6" t="s">
        <v>32</v>
      </c>
    </row>
    <row r="85" spans="1:79" ht="14.25" customHeight="1">
      <c r="A85" s="38" t="s">
        <v>120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</row>
    <row r="86" spans="1:79" ht="14.25" customHeight="1">
      <c r="A86" s="38" t="s">
        <v>269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</row>
    <row r="87" spans="1:79" ht="15" customHeight="1">
      <c r="A87" s="49" t="s">
        <v>254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</row>
    <row r="88" spans="1:79" ht="23.1" customHeight="1">
      <c r="A88" s="57" t="s">
        <v>6</v>
      </c>
      <c r="B88" s="58"/>
      <c r="C88" s="58"/>
      <c r="D88" s="57" t="s">
        <v>121</v>
      </c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9"/>
      <c r="U88" s="26" t="s">
        <v>255</v>
      </c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8"/>
      <c r="AN88" s="26" t="s">
        <v>258</v>
      </c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8"/>
      <c r="BG88" s="32" t="s">
        <v>266</v>
      </c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</row>
    <row r="89" spans="1:79" ht="52.5" customHeight="1">
      <c r="A89" s="60"/>
      <c r="B89" s="61"/>
      <c r="C89" s="61"/>
      <c r="D89" s="60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2"/>
      <c r="U89" s="26" t="s">
        <v>4</v>
      </c>
      <c r="V89" s="27"/>
      <c r="W89" s="27"/>
      <c r="X89" s="27"/>
      <c r="Y89" s="28"/>
      <c r="Z89" s="26" t="s">
        <v>3</v>
      </c>
      <c r="AA89" s="27"/>
      <c r="AB89" s="27"/>
      <c r="AC89" s="27"/>
      <c r="AD89" s="28"/>
      <c r="AE89" s="42" t="s">
        <v>116</v>
      </c>
      <c r="AF89" s="43"/>
      <c r="AG89" s="43"/>
      <c r="AH89" s="44"/>
      <c r="AI89" s="26" t="s">
        <v>5</v>
      </c>
      <c r="AJ89" s="27"/>
      <c r="AK89" s="27"/>
      <c r="AL89" s="27"/>
      <c r="AM89" s="28"/>
      <c r="AN89" s="26" t="s">
        <v>4</v>
      </c>
      <c r="AO89" s="27"/>
      <c r="AP89" s="27"/>
      <c r="AQ89" s="27"/>
      <c r="AR89" s="28"/>
      <c r="AS89" s="26" t="s">
        <v>3</v>
      </c>
      <c r="AT89" s="27"/>
      <c r="AU89" s="27"/>
      <c r="AV89" s="27"/>
      <c r="AW89" s="28"/>
      <c r="AX89" s="42" t="s">
        <v>116</v>
      </c>
      <c r="AY89" s="43"/>
      <c r="AZ89" s="43"/>
      <c r="BA89" s="44"/>
      <c r="BB89" s="26" t="s">
        <v>96</v>
      </c>
      <c r="BC89" s="27"/>
      <c r="BD89" s="27"/>
      <c r="BE89" s="27"/>
      <c r="BF89" s="28"/>
      <c r="BG89" s="26" t="s">
        <v>4</v>
      </c>
      <c r="BH89" s="27"/>
      <c r="BI89" s="27"/>
      <c r="BJ89" s="27"/>
      <c r="BK89" s="28"/>
      <c r="BL89" s="32" t="s">
        <v>3</v>
      </c>
      <c r="BM89" s="32"/>
      <c r="BN89" s="32"/>
      <c r="BO89" s="32"/>
      <c r="BP89" s="32"/>
      <c r="BQ89" s="45" t="s">
        <v>116</v>
      </c>
      <c r="BR89" s="45"/>
      <c r="BS89" s="45"/>
      <c r="BT89" s="45"/>
      <c r="BU89" s="26" t="s">
        <v>97</v>
      </c>
      <c r="BV89" s="27"/>
      <c r="BW89" s="27"/>
      <c r="BX89" s="27"/>
      <c r="BY89" s="28"/>
    </row>
    <row r="90" spans="1:79" ht="15" customHeight="1">
      <c r="A90" s="26">
        <v>1</v>
      </c>
      <c r="B90" s="27"/>
      <c r="C90" s="27"/>
      <c r="D90" s="26">
        <v>2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8"/>
      <c r="U90" s="26">
        <v>3</v>
      </c>
      <c r="V90" s="27"/>
      <c r="W90" s="27"/>
      <c r="X90" s="27"/>
      <c r="Y90" s="28"/>
      <c r="Z90" s="26">
        <v>4</v>
      </c>
      <c r="AA90" s="27"/>
      <c r="AB90" s="27"/>
      <c r="AC90" s="27"/>
      <c r="AD90" s="28"/>
      <c r="AE90" s="26">
        <v>5</v>
      </c>
      <c r="AF90" s="27"/>
      <c r="AG90" s="27"/>
      <c r="AH90" s="28"/>
      <c r="AI90" s="26">
        <v>6</v>
      </c>
      <c r="AJ90" s="27"/>
      <c r="AK90" s="27"/>
      <c r="AL90" s="27"/>
      <c r="AM90" s="28"/>
      <c r="AN90" s="26">
        <v>7</v>
      </c>
      <c r="AO90" s="27"/>
      <c r="AP90" s="27"/>
      <c r="AQ90" s="27"/>
      <c r="AR90" s="28"/>
      <c r="AS90" s="26">
        <v>8</v>
      </c>
      <c r="AT90" s="27"/>
      <c r="AU90" s="27"/>
      <c r="AV90" s="27"/>
      <c r="AW90" s="28"/>
      <c r="AX90" s="32">
        <v>9</v>
      </c>
      <c r="AY90" s="32"/>
      <c r="AZ90" s="32"/>
      <c r="BA90" s="32"/>
      <c r="BB90" s="26">
        <v>10</v>
      </c>
      <c r="BC90" s="27"/>
      <c r="BD90" s="27"/>
      <c r="BE90" s="27"/>
      <c r="BF90" s="28"/>
      <c r="BG90" s="26">
        <v>11</v>
      </c>
      <c r="BH90" s="27"/>
      <c r="BI90" s="27"/>
      <c r="BJ90" s="27"/>
      <c r="BK90" s="28"/>
      <c r="BL90" s="32">
        <v>12</v>
      </c>
      <c r="BM90" s="32"/>
      <c r="BN90" s="32"/>
      <c r="BO90" s="32"/>
      <c r="BP90" s="32"/>
      <c r="BQ90" s="26">
        <v>13</v>
      </c>
      <c r="BR90" s="27"/>
      <c r="BS90" s="27"/>
      <c r="BT90" s="28"/>
      <c r="BU90" s="26">
        <v>14</v>
      </c>
      <c r="BV90" s="27"/>
      <c r="BW90" s="27"/>
      <c r="BX90" s="27"/>
      <c r="BY90" s="28"/>
    </row>
    <row r="91" spans="1:79" s="1" customFormat="1" ht="14.25" hidden="1" customHeight="1">
      <c r="A91" s="29" t="s">
        <v>69</v>
      </c>
      <c r="B91" s="30"/>
      <c r="C91" s="30"/>
      <c r="D91" s="29" t="s">
        <v>57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1"/>
      <c r="U91" s="34" t="s">
        <v>65</v>
      </c>
      <c r="V91" s="34"/>
      <c r="W91" s="34"/>
      <c r="X91" s="34"/>
      <c r="Y91" s="34"/>
      <c r="Z91" s="34" t="s">
        <v>66</v>
      </c>
      <c r="AA91" s="34"/>
      <c r="AB91" s="34"/>
      <c r="AC91" s="34"/>
      <c r="AD91" s="34"/>
      <c r="AE91" s="34" t="s">
        <v>91</v>
      </c>
      <c r="AF91" s="34"/>
      <c r="AG91" s="34"/>
      <c r="AH91" s="34"/>
      <c r="AI91" s="40" t="s">
        <v>169</v>
      </c>
      <c r="AJ91" s="40"/>
      <c r="AK91" s="40"/>
      <c r="AL91" s="40"/>
      <c r="AM91" s="40"/>
      <c r="AN91" s="34" t="s">
        <v>67</v>
      </c>
      <c r="AO91" s="34"/>
      <c r="AP91" s="34"/>
      <c r="AQ91" s="34"/>
      <c r="AR91" s="34"/>
      <c r="AS91" s="34" t="s">
        <v>68</v>
      </c>
      <c r="AT91" s="34"/>
      <c r="AU91" s="34"/>
      <c r="AV91" s="34"/>
      <c r="AW91" s="34"/>
      <c r="AX91" s="34" t="s">
        <v>92</v>
      </c>
      <c r="AY91" s="34"/>
      <c r="AZ91" s="34"/>
      <c r="BA91" s="34"/>
      <c r="BB91" s="40" t="s">
        <v>169</v>
      </c>
      <c r="BC91" s="40"/>
      <c r="BD91" s="40"/>
      <c r="BE91" s="40"/>
      <c r="BF91" s="40"/>
      <c r="BG91" s="34" t="s">
        <v>58</v>
      </c>
      <c r="BH91" s="34"/>
      <c r="BI91" s="34"/>
      <c r="BJ91" s="34"/>
      <c r="BK91" s="34"/>
      <c r="BL91" s="34" t="s">
        <v>59</v>
      </c>
      <c r="BM91" s="34"/>
      <c r="BN91" s="34"/>
      <c r="BO91" s="34"/>
      <c r="BP91" s="34"/>
      <c r="BQ91" s="34" t="s">
        <v>93</v>
      </c>
      <c r="BR91" s="34"/>
      <c r="BS91" s="34"/>
      <c r="BT91" s="34"/>
      <c r="BU91" s="40" t="s">
        <v>169</v>
      </c>
      <c r="BV91" s="40"/>
      <c r="BW91" s="40"/>
      <c r="BX91" s="40"/>
      <c r="BY91" s="40"/>
      <c r="CA91" t="s">
        <v>33</v>
      </c>
    </row>
    <row r="92" spans="1:79" s="95" customFormat="1" ht="25.5" customHeight="1">
      <c r="A92" s="85">
        <v>1</v>
      </c>
      <c r="B92" s="86"/>
      <c r="C92" s="86"/>
      <c r="D92" s="88" t="s">
        <v>177</v>
      </c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90"/>
      <c r="U92" s="92">
        <v>1594140</v>
      </c>
      <c r="V92" s="93"/>
      <c r="W92" s="93"/>
      <c r="X92" s="93"/>
      <c r="Y92" s="94"/>
      <c r="Z92" s="92">
        <v>149620</v>
      </c>
      <c r="AA92" s="93"/>
      <c r="AB92" s="93"/>
      <c r="AC92" s="93"/>
      <c r="AD92" s="94"/>
      <c r="AE92" s="92">
        <v>149620</v>
      </c>
      <c r="AF92" s="93"/>
      <c r="AG92" s="93"/>
      <c r="AH92" s="94"/>
      <c r="AI92" s="92">
        <f>IF(ISNUMBER(U92),U92,0)+IF(ISNUMBER(Z92),Z92,0)</f>
        <v>1743760</v>
      </c>
      <c r="AJ92" s="93"/>
      <c r="AK92" s="93"/>
      <c r="AL92" s="93"/>
      <c r="AM92" s="94"/>
      <c r="AN92" s="92">
        <v>538937</v>
      </c>
      <c r="AO92" s="93"/>
      <c r="AP92" s="93"/>
      <c r="AQ92" s="93"/>
      <c r="AR92" s="94"/>
      <c r="AS92" s="92">
        <v>0</v>
      </c>
      <c r="AT92" s="93"/>
      <c r="AU92" s="93"/>
      <c r="AV92" s="93"/>
      <c r="AW92" s="94"/>
      <c r="AX92" s="92">
        <v>0</v>
      </c>
      <c r="AY92" s="93"/>
      <c r="AZ92" s="93"/>
      <c r="BA92" s="94"/>
      <c r="BB92" s="92">
        <f>IF(ISNUMBER(AN92),AN92,0)+IF(ISNUMBER(AS92),AS92,0)</f>
        <v>538937</v>
      </c>
      <c r="BC92" s="93"/>
      <c r="BD92" s="93"/>
      <c r="BE92" s="93"/>
      <c r="BF92" s="94"/>
      <c r="BG92" s="92">
        <v>5895517</v>
      </c>
      <c r="BH92" s="93"/>
      <c r="BI92" s="93"/>
      <c r="BJ92" s="93"/>
      <c r="BK92" s="94"/>
      <c r="BL92" s="92">
        <v>0</v>
      </c>
      <c r="BM92" s="93"/>
      <c r="BN92" s="93"/>
      <c r="BO92" s="93"/>
      <c r="BP92" s="94"/>
      <c r="BQ92" s="92">
        <v>0</v>
      </c>
      <c r="BR92" s="93"/>
      <c r="BS92" s="93"/>
      <c r="BT92" s="94"/>
      <c r="BU92" s="92">
        <f>IF(ISNUMBER(BG92),BG92,0)+IF(ISNUMBER(BL92),BL92,0)</f>
        <v>5895517</v>
      </c>
      <c r="BV92" s="93"/>
      <c r="BW92" s="93"/>
      <c r="BX92" s="93"/>
      <c r="BY92" s="94"/>
      <c r="CA92" s="95" t="s">
        <v>34</v>
      </c>
    </row>
    <row r="93" spans="1:79" s="95" customFormat="1" ht="25.5" customHeight="1">
      <c r="A93" s="85">
        <v>2</v>
      </c>
      <c r="B93" s="86"/>
      <c r="C93" s="86"/>
      <c r="D93" s="88" t="s">
        <v>178</v>
      </c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90"/>
      <c r="U93" s="92">
        <v>2735373</v>
      </c>
      <c r="V93" s="93"/>
      <c r="W93" s="93"/>
      <c r="X93" s="93"/>
      <c r="Y93" s="94"/>
      <c r="Z93" s="92">
        <v>0</v>
      </c>
      <c r="AA93" s="93"/>
      <c r="AB93" s="93"/>
      <c r="AC93" s="93"/>
      <c r="AD93" s="94"/>
      <c r="AE93" s="92">
        <v>0</v>
      </c>
      <c r="AF93" s="93"/>
      <c r="AG93" s="93"/>
      <c r="AH93" s="94"/>
      <c r="AI93" s="92">
        <f>IF(ISNUMBER(U93),U93,0)+IF(ISNUMBER(Z93),Z93,0)</f>
        <v>2735373</v>
      </c>
      <c r="AJ93" s="93"/>
      <c r="AK93" s="93"/>
      <c r="AL93" s="93"/>
      <c r="AM93" s="94"/>
      <c r="AN93" s="92">
        <v>3214323</v>
      </c>
      <c r="AO93" s="93"/>
      <c r="AP93" s="93"/>
      <c r="AQ93" s="93"/>
      <c r="AR93" s="94"/>
      <c r="AS93" s="92">
        <v>0</v>
      </c>
      <c r="AT93" s="93"/>
      <c r="AU93" s="93"/>
      <c r="AV93" s="93"/>
      <c r="AW93" s="94"/>
      <c r="AX93" s="92">
        <v>0</v>
      </c>
      <c r="AY93" s="93"/>
      <c r="AZ93" s="93"/>
      <c r="BA93" s="94"/>
      <c r="BB93" s="92">
        <f>IF(ISNUMBER(AN93),AN93,0)+IF(ISNUMBER(AS93),AS93,0)</f>
        <v>3214323</v>
      </c>
      <c r="BC93" s="93"/>
      <c r="BD93" s="93"/>
      <c r="BE93" s="93"/>
      <c r="BF93" s="94"/>
      <c r="BG93" s="92">
        <v>3175660</v>
      </c>
      <c r="BH93" s="93"/>
      <c r="BI93" s="93"/>
      <c r="BJ93" s="93"/>
      <c r="BK93" s="94"/>
      <c r="BL93" s="92">
        <v>0</v>
      </c>
      <c r="BM93" s="93"/>
      <c r="BN93" s="93"/>
      <c r="BO93" s="93"/>
      <c r="BP93" s="94"/>
      <c r="BQ93" s="92">
        <v>0</v>
      </c>
      <c r="BR93" s="93"/>
      <c r="BS93" s="93"/>
      <c r="BT93" s="94"/>
      <c r="BU93" s="92">
        <f>IF(ISNUMBER(BG93),BG93,0)+IF(ISNUMBER(BL93),BL93,0)</f>
        <v>3175660</v>
      </c>
      <c r="BV93" s="93"/>
      <c r="BW93" s="93"/>
      <c r="BX93" s="93"/>
      <c r="BY93" s="94"/>
    </row>
    <row r="94" spans="1:79" s="95" customFormat="1" ht="12.75" customHeight="1">
      <c r="A94" s="85">
        <v>3</v>
      </c>
      <c r="B94" s="86"/>
      <c r="C94" s="86"/>
      <c r="D94" s="88" t="s">
        <v>179</v>
      </c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90"/>
      <c r="U94" s="92">
        <v>1233164</v>
      </c>
      <c r="V94" s="93"/>
      <c r="W94" s="93"/>
      <c r="X94" s="93"/>
      <c r="Y94" s="94"/>
      <c r="Z94" s="92">
        <v>0</v>
      </c>
      <c r="AA94" s="93"/>
      <c r="AB94" s="93"/>
      <c r="AC94" s="93"/>
      <c r="AD94" s="94"/>
      <c r="AE94" s="92">
        <v>0</v>
      </c>
      <c r="AF94" s="93"/>
      <c r="AG94" s="93"/>
      <c r="AH94" s="94"/>
      <c r="AI94" s="92">
        <f>IF(ISNUMBER(U94),U94,0)+IF(ISNUMBER(Z94),Z94,0)</f>
        <v>1233164</v>
      </c>
      <c r="AJ94" s="93"/>
      <c r="AK94" s="93"/>
      <c r="AL94" s="93"/>
      <c r="AM94" s="94"/>
      <c r="AN94" s="92">
        <v>4000000</v>
      </c>
      <c r="AO94" s="93"/>
      <c r="AP94" s="93"/>
      <c r="AQ94" s="93"/>
      <c r="AR94" s="94"/>
      <c r="AS94" s="92">
        <v>0</v>
      </c>
      <c r="AT94" s="93"/>
      <c r="AU94" s="93"/>
      <c r="AV94" s="93"/>
      <c r="AW94" s="94"/>
      <c r="AX94" s="92">
        <v>0</v>
      </c>
      <c r="AY94" s="93"/>
      <c r="AZ94" s="93"/>
      <c r="BA94" s="94"/>
      <c r="BB94" s="92">
        <f>IF(ISNUMBER(AN94),AN94,0)+IF(ISNUMBER(AS94),AS94,0)</f>
        <v>4000000</v>
      </c>
      <c r="BC94" s="93"/>
      <c r="BD94" s="93"/>
      <c r="BE94" s="93"/>
      <c r="BF94" s="94"/>
      <c r="BG94" s="92">
        <v>0</v>
      </c>
      <c r="BH94" s="93"/>
      <c r="BI94" s="93"/>
      <c r="BJ94" s="93"/>
      <c r="BK94" s="94"/>
      <c r="BL94" s="92">
        <v>0</v>
      </c>
      <c r="BM94" s="93"/>
      <c r="BN94" s="93"/>
      <c r="BO94" s="93"/>
      <c r="BP94" s="94"/>
      <c r="BQ94" s="92">
        <v>0</v>
      </c>
      <c r="BR94" s="93"/>
      <c r="BS94" s="93"/>
      <c r="BT94" s="94"/>
      <c r="BU94" s="92">
        <f>IF(ISNUMBER(BG94),BG94,0)+IF(ISNUMBER(BL94),BL94,0)</f>
        <v>0</v>
      </c>
      <c r="BV94" s="93"/>
      <c r="BW94" s="93"/>
      <c r="BX94" s="93"/>
      <c r="BY94" s="94"/>
    </row>
    <row r="95" spans="1:79" s="95" customFormat="1" ht="12.75" customHeight="1">
      <c r="A95" s="85">
        <v>4</v>
      </c>
      <c r="B95" s="86"/>
      <c r="C95" s="86"/>
      <c r="D95" s="88" t="s">
        <v>180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90"/>
      <c r="U95" s="92">
        <v>120002</v>
      </c>
      <c r="V95" s="93"/>
      <c r="W95" s="93"/>
      <c r="X95" s="93"/>
      <c r="Y95" s="94"/>
      <c r="Z95" s="92">
        <v>0</v>
      </c>
      <c r="AA95" s="93"/>
      <c r="AB95" s="93"/>
      <c r="AC95" s="93"/>
      <c r="AD95" s="94"/>
      <c r="AE95" s="92">
        <v>0</v>
      </c>
      <c r="AF95" s="93"/>
      <c r="AG95" s="93"/>
      <c r="AH95" s="94"/>
      <c r="AI95" s="92">
        <f>IF(ISNUMBER(U95),U95,0)+IF(ISNUMBER(Z95),Z95,0)</f>
        <v>120002</v>
      </c>
      <c r="AJ95" s="93"/>
      <c r="AK95" s="93"/>
      <c r="AL95" s="93"/>
      <c r="AM95" s="94"/>
      <c r="AN95" s="92">
        <v>0</v>
      </c>
      <c r="AO95" s="93"/>
      <c r="AP95" s="93"/>
      <c r="AQ95" s="93"/>
      <c r="AR95" s="94"/>
      <c r="AS95" s="92">
        <v>0</v>
      </c>
      <c r="AT95" s="93"/>
      <c r="AU95" s="93"/>
      <c r="AV95" s="93"/>
      <c r="AW95" s="94"/>
      <c r="AX95" s="92">
        <v>0</v>
      </c>
      <c r="AY95" s="93"/>
      <c r="AZ95" s="93"/>
      <c r="BA95" s="94"/>
      <c r="BB95" s="92">
        <f>IF(ISNUMBER(AN95),AN95,0)+IF(ISNUMBER(AS95),AS95,0)</f>
        <v>0</v>
      </c>
      <c r="BC95" s="93"/>
      <c r="BD95" s="93"/>
      <c r="BE95" s="93"/>
      <c r="BF95" s="94"/>
      <c r="BG95" s="92">
        <v>0</v>
      </c>
      <c r="BH95" s="93"/>
      <c r="BI95" s="93"/>
      <c r="BJ95" s="93"/>
      <c r="BK95" s="94"/>
      <c r="BL95" s="92">
        <v>0</v>
      </c>
      <c r="BM95" s="93"/>
      <c r="BN95" s="93"/>
      <c r="BO95" s="93"/>
      <c r="BP95" s="94"/>
      <c r="BQ95" s="92">
        <v>0</v>
      </c>
      <c r="BR95" s="93"/>
      <c r="BS95" s="93"/>
      <c r="BT95" s="94"/>
      <c r="BU95" s="92">
        <f>IF(ISNUMBER(BG95),BG95,0)+IF(ISNUMBER(BL95),BL95,0)</f>
        <v>0</v>
      </c>
      <c r="BV95" s="93"/>
      <c r="BW95" s="93"/>
      <c r="BX95" s="93"/>
      <c r="BY95" s="94"/>
    </row>
    <row r="96" spans="1:79" s="95" customFormat="1" ht="12.75" customHeight="1">
      <c r="A96" s="85">
        <v>5</v>
      </c>
      <c r="B96" s="86"/>
      <c r="C96" s="86"/>
      <c r="D96" s="88" t="s">
        <v>181</v>
      </c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90"/>
      <c r="U96" s="92">
        <v>900633</v>
      </c>
      <c r="V96" s="93"/>
      <c r="W96" s="93"/>
      <c r="X96" s="93"/>
      <c r="Y96" s="94"/>
      <c r="Z96" s="92">
        <v>0</v>
      </c>
      <c r="AA96" s="93"/>
      <c r="AB96" s="93"/>
      <c r="AC96" s="93"/>
      <c r="AD96" s="94"/>
      <c r="AE96" s="92">
        <v>0</v>
      </c>
      <c r="AF96" s="93"/>
      <c r="AG96" s="93"/>
      <c r="AH96" s="94"/>
      <c r="AI96" s="92">
        <f>IF(ISNUMBER(U96),U96,0)+IF(ISNUMBER(Z96),Z96,0)</f>
        <v>900633</v>
      </c>
      <c r="AJ96" s="93"/>
      <c r="AK96" s="93"/>
      <c r="AL96" s="93"/>
      <c r="AM96" s="94"/>
      <c r="AN96" s="92">
        <v>467265</v>
      </c>
      <c r="AO96" s="93"/>
      <c r="AP96" s="93"/>
      <c r="AQ96" s="93"/>
      <c r="AR96" s="94"/>
      <c r="AS96" s="92">
        <v>0</v>
      </c>
      <c r="AT96" s="93"/>
      <c r="AU96" s="93"/>
      <c r="AV96" s="93"/>
      <c r="AW96" s="94"/>
      <c r="AX96" s="92">
        <v>0</v>
      </c>
      <c r="AY96" s="93"/>
      <c r="AZ96" s="93"/>
      <c r="BA96" s="94"/>
      <c r="BB96" s="92">
        <f>IF(ISNUMBER(AN96),AN96,0)+IF(ISNUMBER(AS96),AS96,0)</f>
        <v>467265</v>
      </c>
      <c r="BC96" s="93"/>
      <c r="BD96" s="93"/>
      <c r="BE96" s="93"/>
      <c r="BF96" s="94"/>
      <c r="BG96" s="92">
        <v>807242</v>
      </c>
      <c r="BH96" s="93"/>
      <c r="BI96" s="93"/>
      <c r="BJ96" s="93"/>
      <c r="BK96" s="94"/>
      <c r="BL96" s="92">
        <v>0</v>
      </c>
      <c r="BM96" s="93"/>
      <c r="BN96" s="93"/>
      <c r="BO96" s="93"/>
      <c r="BP96" s="94"/>
      <c r="BQ96" s="92">
        <v>0</v>
      </c>
      <c r="BR96" s="93"/>
      <c r="BS96" s="93"/>
      <c r="BT96" s="94"/>
      <c r="BU96" s="92">
        <f>IF(ISNUMBER(BG96),BG96,0)+IF(ISNUMBER(BL96),BL96,0)</f>
        <v>807242</v>
      </c>
      <c r="BV96" s="93"/>
      <c r="BW96" s="93"/>
      <c r="BX96" s="93"/>
      <c r="BY96" s="94"/>
    </row>
    <row r="97" spans="1:79" s="95" customFormat="1" ht="12.75" customHeight="1">
      <c r="A97" s="85">
        <v>6</v>
      </c>
      <c r="B97" s="86"/>
      <c r="C97" s="86"/>
      <c r="D97" s="88" t="s">
        <v>182</v>
      </c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90"/>
      <c r="U97" s="92">
        <v>2952220</v>
      </c>
      <c r="V97" s="93"/>
      <c r="W97" s="93"/>
      <c r="X97" s="93"/>
      <c r="Y97" s="94"/>
      <c r="Z97" s="92">
        <v>0</v>
      </c>
      <c r="AA97" s="93"/>
      <c r="AB97" s="93"/>
      <c r="AC97" s="93"/>
      <c r="AD97" s="94"/>
      <c r="AE97" s="92">
        <v>0</v>
      </c>
      <c r="AF97" s="93"/>
      <c r="AG97" s="93"/>
      <c r="AH97" s="94"/>
      <c r="AI97" s="92">
        <f>IF(ISNUMBER(U97),U97,0)+IF(ISNUMBER(Z97),Z97,0)</f>
        <v>2952220</v>
      </c>
      <c r="AJ97" s="93"/>
      <c r="AK97" s="93"/>
      <c r="AL97" s="93"/>
      <c r="AM97" s="94"/>
      <c r="AN97" s="92">
        <v>3527055</v>
      </c>
      <c r="AO97" s="93"/>
      <c r="AP97" s="93"/>
      <c r="AQ97" s="93"/>
      <c r="AR97" s="94"/>
      <c r="AS97" s="92">
        <v>0</v>
      </c>
      <c r="AT97" s="93"/>
      <c r="AU97" s="93"/>
      <c r="AV97" s="93"/>
      <c r="AW97" s="94"/>
      <c r="AX97" s="92">
        <v>0</v>
      </c>
      <c r="AY97" s="93"/>
      <c r="AZ97" s="93"/>
      <c r="BA97" s="94"/>
      <c r="BB97" s="92">
        <f>IF(ISNUMBER(AN97),AN97,0)+IF(ISNUMBER(AS97),AS97,0)</f>
        <v>3527055</v>
      </c>
      <c r="BC97" s="93"/>
      <c r="BD97" s="93"/>
      <c r="BE97" s="93"/>
      <c r="BF97" s="94"/>
      <c r="BG97" s="92">
        <v>4001671</v>
      </c>
      <c r="BH97" s="93"/>
      <c r="BI97" s="93"/>
      <c r="BJ97" s="93"/>
      <c r="BK97" s="94"/>
      <c r="BL97" s="92">
        <v>0</v>
      </c>
      <c r="BM97" s="93"/>
      <c r="BN97" s="93"/>
      <c r="BO97" s="93"/>
      <c r="BP97" s="94"/>
      <c r="BQ97" s="92">
        <v>0</v>
      </c>
      <c r="BR97" s="93"/>
      <c r="BS97" s="93"/>
      <c r="BT97" s="94"/>
      <c r="BU97" s="92">
        <f>IF(ISNUMBER(BG97),BG97,0)+IF(ISNUMBER(BL97),BL97,0)</f>
        <v>4001671</v>
      </c>
      <c r="BV97" s="93"/>
      <c r="BW97" s="93"/>
      <c r="BX97" s="93"/>
      <c r="BY97" s="94"/>
    </row>
    <row r="98" spans="1:79" s="95" customFormat="1" ht="12.75" customHeight="1">
      <c r="A98" s="85">
        <v>7</v>
      </c>
      <c r="B98" s="86"/>
      <c r="C98" s="86"/>
      <c r="D98" s="88" t="s">
        <v>183</v>
      </c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90"/>
      <c r="U98" s="92">
        <v>551472</v>
      </c>
      <c r="V98" s="93"/>
      <c r="W98" s="93"/>
      <c r="X98" s="93"/>
      <c r="Y98" s="94"/>
      <c r="Z98" s="92">
        <v>0</v>
      </c>
      <c r="AA98" s="93"/>
      <c r="AB98" s="93"/>
      <c r="AC98" s="93"/>
      <c r="AD98" s="94"/>
      <c r="AE98" s="92">
        <v>0</v>
      </c>
      <c r="AF98" s="93"/>
      <c r="AG98" s="93"/>
      <c r="AH98" s="94"/>
      <c r="AI98" s="92">
        <f>IF(ISNUMBER(U98),U98,0)+IF(ISNUMBER(Z98),Z98,0)</f>
        <v>551472</v>
      </c>
      <c r="AJ98" s="93"/>
      <c r="AK98" s="93"/>
      <c r="AL98" s="93"/>
      <c r="AM98" s="94"/>
      <c r="AN98" s="92">
        <v>1312132</v>
      </c>
      <c r="AO98" s="93"/>
      <c r="AP98" s="93"/>
      <c r="AQ98" s="93"/>
      <c r="AR98" s="94"/>
      <c r="AS98" s="92">
        <v>0</v>
      </c>
      <c r="AT98" s="93"/>
      <c r="AU98" s="93"/>
      <c r="AV98" s="93"/>
      <c r="AW98" s="94"/>
      <c r="AX98" s="92">
        <v>0</v>
      </c>
      <c r="AY98" s="93"/>
      <c r="AZ98" s="93"/>
      <c r="BA98" s="94"/>
      <c r="BB98" s="92">
        <f>IF(ISNUMBER(AN98),AN98,0)+IF(ISNUMBER(AS98),AS98,0)</f>
        <v>1312132</v>
      </c>
      <c r="BC98" s="93"/>
      <c r="BD98" s="93"/>
      <c r="BE98" s="93"/>
      <c r="BF98" s="94"/>
      <c r="BG98" s="92">
        <v>1947748</v>
      </c>
      <c r="BH98" s="93"/>
      <c r="BI98" s="93"/>
      <c r="BJ98" s="93"/>
      <c r="BK98" s="94"/>
      <c r="BL98" s="92">
        <v>0</v>
      </c>
      <c r="BM98" s="93"/>
      <c r="BN98" s="93"/>
      <c r="BO98" s="93"/>
      <c r="BP98" s="94"/>
      <c r="BQ98" s="92">
        <v>0</v>
      </c>
      <c r="BR98" s="93"/>
      <c r="BS98" s="93"/>
      <c r="BT98" s="94"/>
      <c r="BU98" s="92">
        <f>IF(ISNUMBER(BG98),BG98,0)+IF(ISNUMBER(BL98),BL98,0)</f>
        <v>1947748</v>
      </c>
      <c r="BV98" s="93"/>
      <c r="BW98" s="93"/>
      <c r="BX98" s="93"/>
      <c r="BY98" s="94"/>
    </row>
    <row r="99" spans="1:79" s="6" customFormat="1" ht="12.75" customHeight="1">
      <c r="A99" s="83"/>
      <c r="B99" s="81"/>
      <c r="C99" s="81"/>
      <c r="D99" s="96" t="s">
        <v>147</v>
      </c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8"/>
      <c r="U99" s="100">
        <v>10087004</v>
      </c>
      <c r="V99" s="101"/>
      <c r="W99" s="101"/>
      <c r="X99" s="101"/>
      <c r="Y99" s="102"/>
      <c r="Z99" s="100">
        <v>149620</v>
      </c>
      <c r="AA99" s="101"/>
      <c r="AB99" s="101"/>
      <c r="AC99" s="101"/>
      <c r="AD99" s="102"/>
      <c r="AE99" s="100">
        <v>149620</v>
      </c>
      <c r="AF99" s="101"/>
      <c r="AG99" s="101"/>
      <c r="AH99" s="102"/>
      <c r="AI99" s="100">
        <f>IF(ISNUMBER(U99),U99,0)+IF(ISNUMBER(Z99),Z99,0)</f>
        <v>10236624</v>
      </c>
      <c r="AJ99" s="101"/>
      <c r="AK99" s="101"/>
      <c r="AL99" s="101"/>
      <c r="AM99" s="102"/>
      <c r="AN99" s="100">
        <v>13059712</v>
      </c>
      <c r="AO99" s="101"/>
      <c r="AP99" s="101"/>
      <c r="AQ99" s="101"/>
      <c r="AR99" s="102"/>
      <c r="AS99" s="100">
        <v>0</v>
      </c>
      <c r="AT99" s="101"/>
      <c r="AU99" s="101"/>
      <c r="AV99" s="101"/>
      <c r="AW99" s="102"/>
      <c r="AX99" s="100">
        <v>0</v>
      </c>
      <c r="AY99" s="101"/>
      <c r="AZ99" s="101"/>
      <c r="BA99" s="102"/>
      <c r="BB99" s="100">
        <f>IF(ISNUMBER(AN99),AN99,0)+IF(ISNUMBER(AS99),AS99,0)</f>
        <v>13059712</v>
      </c>
      <c r="BC99" s="101"/>
      <c r="BD99" s="101"/>
      <c r="BE99" s="101"/>
      <c r="BF99" s="102"/>
      <c r="BG99" s="100">
        <v>15827838</v>
      </c>
      <c r="BH99" s="101"/>
      <c r="BI99" s="101"/>
      <c r="BJ99" s="101"/>
      <c r="BK99" s="102"/>
      <c r="BL99" s="100">
        <v>0</v>
      </c>
      <c r="BM99" s="101"/>
      <c r="BN99" s="101"/>
      <c r="BO99" s="101"/>
      <c r="BP99" s="102"/>
      <c r="BQ99" s="100">
        <v>0</v>
      </c>
      <c r="BR99" s="101"/>
      <c r="BS99" s="101"/>
      <c r="BT99" s="102"/>
      <c r="BU99" s="100">
        <f>IF(ISNUMBER(BG99),BG99,0)+IF(ISNUMBER(BL99),BL99,0)</f>
        <v>15827838</v>
      </c>
      <c r="BV99" s="101"/>
      <c r="BW99" s="101"/>
      <c r="BX99" s="101"/>
      <c r="BY99" s="102"/>
    </row>
    <row r="101" spans="1:79" ht="14.25" customHeight="1">
      <c r="A101" s="38" t="s">
        <v>284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</row>
    <row r="102" spans="1:79" ht="15" customHeight="1">
      <c r="A102" s="41" t="s">
        <v>254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</row>
    <row r="103" spans="1:79" ht="23.1" customHeight="1">
      <c r="A103" s="57" t="s">
        <v>6</v>
      </c>
      <c r="B103" s="58"/>
      <c r="C103" s="58"/>
      <c r="D103" s="57" t="s">
        <v>121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9"/>
      <c r="U103" s="32" t="s">
        <v>276</v>
      </c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 t="s">
        <v>281</v>
      </c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79" ht="54" customHeight="1">
      <c r="A104" s="60"/>
      <c r="B104" s="61"/>
      <c r="C104" s="61"/>
      <c r="D104" s="60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2"/>
      <c r="U104" s="26" t="s">
        <v>4</v>
      </c>
      <c r="V104" s="27"/>
      <c r="W104" s="27"/>
      <c r="X104" s="27"/>
      <c r="Y104" s="28"/>
      <c r="Z104" s="26" t="s">
        <v>3</v>
      </c>
      <c r="AA104" s="27"/>
      <c r="AB104" s="27"/>
      <c r="AC104" s="27"/>
      <c r="AD104" s="28"/>
      <c r="AE104" s="42" t="s">
        <v>116</v>
      </c>
      <c r="AF104" s="43"/>
      <c r="AG104" s="43"/>
      <c r="AH104" s="43"/>
      <c r="AI104" s="44"/>
      <c r="AJ104" s="26" t="s">
        <v>5</v>
      </c>
      <c r="AK104" s="27"/>
      <c r="AL104" s="27"/>
      <c r="AM104" s="27"/>
      <c r="AN104" s="28"/>
      <c r="AO104" s="26" t="s">
        <v>4</v>
      </c>
      <c r="AP104" s="27"/>
      <c r="AQ104" s="27"/>
      <c r="AR104" s="27"/>
      <c r="AS104" s="28"/>
      <c r="AT104" s="26" t="s">
        <v>3</v>
      </c>
      <c r="AU104" s="27"/>
      <c r="AV104" s="27"/>
      <c r="AW104" s="27"/>
      <c r="AX104" s="28"/>
      <c r="AY104" s="42" t="s">
        <v>116</v>
      </c>
      <c r="AZ104" s="43"/>
      <c r="BA104" s="43"/>
      <c r="BB104" s="43"/>
      <c r="BC104" s="44"/>
      <c r="BD104" s="32" t="s">
        <v>96</v>
      </c>
      <c r="BE104" s="32"/>
      <c r="BF104" s="32"/>
      <c r="BG104" s="32"/>
      <c r="BH104" s="32"/>
    </row>
    <row r="105" spans="1:79" ht="15" customHeight="1">
      <c r="A105" s="26" t="s">
        <v>168</v>
      </c>
      <c r="B105" s="27"/>
      <c r="C105" s="27"/>
      <c r="D105" s="26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8"/>
      <c r="U105" s="26">
        <v>3</v>
      </c>
      <c r="V105" s="27"/>
      <c r="W105" s="27"/>
      <c r="X105" s="27"/>
      <c r="Y105" s="28"/>
      <c r="Z105" s="26">
        <v>4</v>
      </c>
      <c r="AA105" s="27"/>
      <c r="AB105" s="27"/>
      <c r="AC105" s="27"/>
      <c r="AD105" s="28"/>
      <c r="AE105" s="26">
        <v>5</v>
      </c>
      <c r="AF105" s="27"/>
      <c r="AG105" s="27"/>
      <c r="AH105" s="27"/>
      <c r="AI105" s="28"/>
      <c r="AJ105" s="26">
        <v>6</v>
      </c>
      <c r="AK105" s="27"/>
      <c r="AL105" s="27"/>
      <c r="AM105" s="27"/>
      <c r="AN105" s="28"/>
      <c r="AO105" s="26">
        <v>7</v>
      </c>
      <c r="AP105" s="27"/>
      <c r="AQ105" s="27"/>
      <c r="AR105" s="27"/>
      <c r="AS105" s="28"/>
      <c r="AT105" s="26">
        <v>8</v>
      </c>
      <c r="AU105" s="27"/>
      <c r="AV105" s="27"/>
      <c r="AW105" s="27"/>
      <c r="AX105" s="28"/>
      <c r="AY105" s="26">
        <v>9</v>
      </c>
      <c r="AZ105" s="27"/>
      <c r="BA105" s="27"/>
      <c r="BB105" s="27"/>
      <c r="BC105" s="28"/>
      <c r="BD105" s="26">
        <v>10</v>
      </c>
      <c r="BE105" s="27"/>
      <c r="BF105" s="27"/>
      <c r="BG105" s="27"/>
      <c r="BH105" s="28"/>
    </row>
    <row r="106" spans="1:79" s="1" customFormat="1" ht="12.75" hidden="1" customHeight="1">
      <c r="A106" s="29" t="s">
        <v>69</v>
      </c>
      <c r="B106" s="30"/>
      <c r="C106" s="30"/>
      <c r="D106" s="29" t="s">
        <v>57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1"/>
      <c r="U106" s="29" t="s">
        <v>60</v>
      </c>
      <c r="V106" s="30"/>
      <c r="W106" s="30"/>
      <c r="X106" s="30"/>
      <c r="Y106" s="31"/>
      <c r="Z106" s="29" t="s">
        <v>61</v>
      </c>
      <c r="AA106" s="30"/>
      <c r="AB106" s="30"/>
      <c r="AC106" s="30"/>
      <c r="AD106" s="31"/>
      <c r="AE106" s="29" t="s">
        <v>94</v>
      </c>
      <c r="AF106" s="30"/>
      <c r="AG106" s="30"/>
      <c r="AH106" s="30"/>
      <c r="AI106" s="31"/>
      <c r="AJ106" s="46" t="s">
        <v>170</v>
      </c>
      <c r="AK106" s="47"/>
      <c r="AL106" s="47"/>
      <c r="AM106" s="47"/>
      <c r="AN106" s="48"/>
      <c r="AO106" s="29" t="s">
        <v>62</v>
      </c>
      <c r="AP106" s="30"/>
      <c r="AQ106" s="30"/>
      <c r="AR106" s="30"/>
      <c r="AS106" s="31"/>
      <c r="AT106" s="29" t="s">
        <v>63</v>
      </c>
      <c r="AU106" s="30"/>
      <c r="AV106" s="30"/>
      <c r="AW106" s="30"/>
      <c r="AX106" s="31"/>
      <c r="AY106" s="29" t="s">
        <v>95</v>
      </c>
      <c r="AZ106" s="30"/>
      <c r="BA106" s="30"/>
      <c r="BB106" s="30"/>
      <c r="BC106" s="31"/>
      <c r="BD106" s="40" t="s">
        <v>170</v>
      </c>
      <c r="BE106" s="40"/>
      <c r="BF106" s="40"/>
      <c r="BG106" s="40"/>
      <c r="BH106" s="40"/>
      <c r="CA106" s="1" t="s">
        <v>35</v>
      </c>
    </row>
    <row r="107" spans="1:79" s="95" customFormat="1" ht="25.5" customHeight="1">
      <c r="A107" s="85">
        <v>1</v>
      </c>
      <c r="B107" s="86"/>
      <c r="C107" s="86"/>
      <c r="D107" s="88" t="s">
        <v>177</v>
      </c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90"/>
      <c r="U107" s="92">
        <v>6308203</v>
      </c>
      <c r="V107" s="93"/>
      <c r="W107" s="93"/>
      <c r="X107" s="93"/>
      <c r="Y107" s="94"/>
      <c r="Z107" s="92">
        <v>0</v>
      </c>
      <c r="AA107" s="93"/>
      <c r="AB107" s="93"/>
      <c r="AC107" s="93"/>
      <c r="AD107" s="94"/>
      <c r="AE107" s="91">
        <v>0</v>
      </c>
      <c r="AF107" s="91"/>
      <c r="AG107" s="91"/>
      <c r="AH107" s="91"/>
      <c r="AI107" s="91"/>
      <c r="AJ107" s="106">
        <f>IF(ISNUMBER(U107),U107,0)+IF(ISNUMBER(Z107),Z107,0)</f>
        <v>6308203</v>
      </c>
      <c r="AK107" s="106"/>
      <c r="AL107" s="106"/>
      <c r="AM107" s="106"/>
      <c r="AN107" s="106"/>
      <c r="AO107" s="91">
        <v>6674079</v>
      </c>
      <c r="AP107" s="91"/>
      <c r="AQ107" s="91"/>
      <c r="AR107" s="91"/>
      <c r="AS107" s="91"/>
      <c r="AT107" s="106">
        <v>0</v>
      </c>
      <c r="AU107" s="106"/>
      <c r="AV107" s="106"/>
      <c r="AW107" s="106"/>
      <c r="AX107" s="106"/>
      <c r="AY107" s="91">
        <v>0</v>
      </c>
      <c r="AZ107" s="91"/>
      <c r="BA107" s="91"/>
      <c r="BB107" s="91"/>
      <c r="BC107" s="91"/>
      <c r="BD107" s="106">
        <f>IF(ISNUMBER(AO107),AO107,0)+IF(ISNUMBER(AT107),AT107,0)</f>
        <v>6674079</v>
      </c>
      <c r="BE107" s="106"/>
      <c r="BF107" s="106"/>
      <c r="BG107" s="106"/>
      <c r="BH107" s="106"/>
      <c r="CA107" s="95" t="s">
        <v>36</v>
      </c>
    </row>
    <row r="108" spans="1:79" s="95" customFormat="1" ht="25.5" customHeight="1">
      <c r="A108" s="85">
        <v>2</v>
      </c>
      <c r="B108" s="86"/>
      <c r="C108" s="86"/>
      <c r="D108" s="88" t="s">
        <v>178</v>
      </c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90"/>
      <c r="U108" s="92">
        <v>3397956</v>
      </c>
      <c r="V108" s="93"/>
      <c r="W108" s="93"/>
      <c r="X108" s="93"/>
      <c r="Y108" s="94"/>
      <c r="Z108" s="92">
        <v>0</v>
      </c>
      <c r="AA108" s="93"/>
      <c r="AB108" s="93"/>
      <c r="AC108" s="93"/>
      <c r="AD108" s="94"/>
      <c r="AE108" s="91">
        <v>0</v>
      </c>
      <c r="AF108" s="91"/>
      <c r="AG108" s="91"/>
      <c r="AH108" s="91"/>
      <c r="AI108" s="91"/>
      <c r="AJ108" s="106">
        <f>IF(ISNUMBER(U108),U108,0)+IF(ISNUMBER(Z108),Z108,0)</f>
        <v>3397956</v>
      </c>
      <c r="AK108" s="106"/>
      <c r="AL108" s="106"/>
      <c r="AM108" s="106"/>
      <c r="AN108" s="106"/>
      <c r="AO108" s="91">
        <v>3595038</v>
      </c>
      <c r="AP108" s="91"/>
      <c r="AQ108" s="91"/>
      <c r="AR108" s="91"/>
      <c r="AS108" s="91"/>
      <c r="AT108" s="106">
        <v>0</v>
      </c>
      <c r="AU108" s="106"/>
      <c r="AV108" s="106"/>
      <c r="AW108" s="106"/>
      <c r="AX108" s="106"/>
      <c r="AY108" s="91">
        <v>0</v>
      </c>
      <c r="AZ108" s="91"/>
      <c r="BA108" s="91"/>
      <c r="BB108" s="91"/>
      <c r="BC108" s="91"/>
      <c r="BD108" s="106">
        <f>IF(ISNUMBER(AO108),AO108,0)+IF(ISNUMBER(AT108),AT108,0)</f>
        <v>3595038</v>
      </c>
      <c r="BE108" s="106"/>
      <c r="BF108" s="106"/>
      <c r="BG108" s="106"/>
      <c r="BH108" s="106"/>
    </row>
    <row r="109" spans="1:79" s="95" customFormat="1" ht="12.75" customHeight="1">
      <c r="A109" s="85">
        <v>3</v>
      </c>
      <c r="B109" s="86"/>
      <c r="C109" s="86"/>
      <c r="D109" s="88" t="s">
        <v>179</v>
      </c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90"/>
      <c r="U109" s="92">
        <v>0</v>
      </c>
      <c r="V109" s="93"/>
      <c r="W109" s="93"/>
      <c r="X109" s="93"/>
      <c r="Y109" s="94"/>
      <c r="Z109" s="92">
        <v>0</v>
      </c>
      <c r="AA109" s="93"/>
      <c r="AB109" s="93"/>
      <c r="AC109" s="93"/>
      <c r="AD109" s="94"/>
      <c r="AE109" s="91">
        <v>0</v>
      </c>
      <c r="AF109" s="91"/>
      <c r="AG109" s="91"/>
      <c r="AH109" s="91"/>
      <c r="AI109" s="91"/>
      <c r="AJ109" s="106">
        <f>IF(ISNUMBER(U109),U109,0)+IF(ISNUMBER(Z109),Z109,0)</f>
        <v>0</v>
      </c>
      <c r="AK109" s="106"/>
      <c r="AL109" s="106"/>
      <c r="AM109" s="106"/>
      <c r="AN109" s="106"/>
      <c r="AO109" s="91">
        <v>0</v>
      </c>
      <c r="AP109" s="91"/>
      <c r="AQ109" s="91"/>
      <c r="AR109" s="91"/>
      <c r="AS109" s="91"/>
      <c r="AT109" s="106">
        <v>0</v>
      </c>
      <c r="AU109" s="106"/>
      <c r="AV109" s="106"/>
      <c r="AW109" s="106"/>
      <c r="AX109" s="106"/>
      <c r="AY109" s="91">
        <v>0</v>
      </c>
      <c r="AZ109" s="91"/>
      <c r="BA109" s="91"/>
      <c r="BB109" s="91"/>
      <c r="BC109" s="91"/>
      <c r="BD109" s="106">
        <f>IF(ISNUMBER(AO109),AO109,0)+IF(ISNUMBER(AT109),AT109,0)</f>
        <v>0</v>
      </c>
      <c r="BE109" s="106"/>
      <c r="BF109" s="106"/>
      <c r="BG109" s="106"/>
      <c r="BH109" s="106"/>
    </row>
    <row r="110" spans="1:79" s="95" customFormat="1" ht="12.75" customHeight="1">
      <c r="A110" s="85">
        <v>4</v>
      </c>
      <c r="B110" s="86"/>
      <c r="C110" s="86"/>
      <c r="D110" s="88" t="s">
        <v>180</v>
      </c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90"/>
      <c r="U110" s="92">
        <v>0</v>
      </c>
      <c r="V110" s="93"/>
      <c r="W110" s="93"/>
      <c r="X110" s="93"/>
      <c r="Y110" s="94"/>
      <c r="Z110" s="92">
        <v>0</v>
      </c>
      <c r="AA110" s="93"/>
      <c r="AB110" s="93"/>
      <c r="AC110" s="93"/>
      <c r="AD110" s="94"/>
      <c r="AE110" s="91">
        <v>0</v>
      </c>
      <c r="AF110" s="91"/>
      <c r="AG110" s="91"/>
      <c r="AH110" s="91"/>
      <c r="AI110" s="91"/>
      <c r="AJ110" s="106">
        <f>IF(ISNUMBER(U110),U110,0)+IF(ISNUMBER(Z110),Z110,0)</f>
        <v>0</v>
      </c>
      <c r="AK110" s="106"/>
      <c r="AL110" s="106"/>
      <c r="AM110" s="106"/>
      <c r="AN110" s="106"/>
      <c r="AO110" s="91">
        <v>0</v>
      </c>
      <c r="AP110" s="91"/>
      <c r="AQ110" s="91"/>
      <c r="AR110" s="91"/>
      <c r="AS110" s="91"/>
      <c r="AT110" s="106">
        <v>0</v>
      </c>
      <c r="AU110" s="106"/>
      <c r="AV110" s="106"/>
      <c r="AW110" s="106"/>
      <c r="AX110" s="106"/>
      <c r="AY110" s="91">
        <v>0</v>
      </c>
      <c r="AZ110" s="91"/>
      <c r="BA110" s="91"/>
      <c r="BB110" s="91"/>
      <c r="BC110" s="91"/>
      <c r="BD110" s="106">
        <f>IF(ISNUMBER(AO110),AO110,0)+IF(ISNUMBER(AT110),AT110,0)</f>
        <v>0</v>
      </c>
      <c r="BE110" s="106"/>
      <c r="BF110" s="106"/>
      <c r="BG110" s="106"/>
      <c r="BH110" s="106"/>
    </row>
    <row r="111" spans="1:79" s="95" customFormat="1" ht="12.75" customHeight="1">
      <c r="A111" s="85">
        <v>5</v>
      </c>
      <c r="B111" s="86"/>
      <c r="C111" s="86"/>
      <c r="D111" s="88" t="s">
        <v>181</v>
      </c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90"/>
      <c r="U111" s="92">
        <v>863749</v>
      </c>
      <c r="V111" s="93"/>
      <c r="W111" s="93"/>
      <c r="X111" s="93"/>
      <c r="Y111" s="94"/>
      <c r="Z111" s="92">
        <v>0</v>
      </c>
      <c r="AA111" s="93"/>
      <c r="AB111" s="93"/>
      <c r="AC111" s="93"/>
      <c r="AD111" s="94"/>
      <c r="AE111" s="91">
        <v>0</v>
      </c>
      <c r="AF111" s="91"/>
      <c r="AG111" s="91"/>
      <c r="AH111" s="91"/>
      <c r="AI111" s="91"/>
      <c r="AJ111" s="106">
        <f>IF(ISNUMBER(U111),U111,0)+IF(ISNUMBER(Z111),Z111,0)</f>
        <v>863749</v>
      </c>
      <c r="AK111" s="106"/>
      <c r="AL111" s="106"/>
      <c r="AM111" s="106"/>
      <c r="AN111" s="106"/>
      <c r="AO111" s="91">
        <v>913846</v>
      </c>
      <c r="AP111" s="91"/>
      <c r="AQ111" s="91"/>
      <c r="AR111" s="91"/>
      <c r="AS111" s="91"/>
      <c r="AT111" s="106">
        <v>0</v>
      </c>
      <c r="AU111" s="106"/>
      <c r="AV111" s="106"/>
      <c r="AW111" s="106"/>
      <c r="AX111" s="106"/>
      <c r="AY111" s="91">
        <v>0</v>
      </c>
      <c r="AZ111" s="91"/>
      <c r="BA111" s="91"/>
      <c r="BB111" s="91"/>
      <c r="BC111" s="91"/>
      <c r="BD111" s="106">
        <f>IF(ISNUMBER(AO111),AO111,0)+IF(ISNUMBER(AT111),AT111,0)</f>
        <v>913846</v>
      </c>
      <c r="BE111" s="106"/>
      <c r="BF111" s="106"/>
      <c r="BG111" s="106"/>
      <c r="BH111" s="106"/>
    </row>
    <row r="112" spans="1:79" s="95" customFormat="1" ht="12.75" customHeight="1">
      <c r="A112" s="85">
        <v>6</v>
      </c>
      <c r="B112" s="86"/>
      <c r="C112" s="86"/>
      <c r="D112" s="88" t="s">
        <v>182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90"/>
      <c r="U112" s="92">
        <v>4281788</v>
      </c>
      <c r="V112" s="93"/>
      <c r="W112" s="93"/>
      <c r="X112" s="93"/>
      <c r="Y112" s="94"/>
      <c r="Z112" s="92">
        <v>0</v>
      </c>
      <c r="AA112" s="93"/>
      <c r="AB112" s="93"/>
      <c r="AC112" s="93"/>
      <c r="AD112" s="94"/>
      <c r="AE112" s="91">
        <v>0</v>
      </c>
      <c r="AF112" s="91"/>
      <c r="AG112" s="91"/>
      <c r="AH112" s="91"/>
      <c r="AI112" s="91"/>
      <c r="AJ112" s="106">
        <f>IF(ISNUMBER(U112),U112,0)+IF(ISNUMBER(Z112),Z112,0)</f>
        <v>4281788</v>
      </c>
      <c r="AK112" s="106"/>
      <c r="AL112" s="106"/>
      <c r="AM112" s="106"/>
      <c r="AN112" s="106"/>
      <c r="AO112" s="91">
        <v>4530132</v>
      </c>
      <c r="AP112" s="91"/>
      <c r="AQ112" s="91"/>
      <c r="AR112" s="91"/>
      <c r="AS112" s="91"/>
      <c r="AT112" s="106">
        <v>0</v>
      </c>
      <c r="AU112" s="106"/>
      <c r="AV112" s="106"/>
      <c r="AW112" s="106"/>
      <c r="AX112" s="106"/>
      <c r="AY112" s="91">
        <v>0</v>
      </c>
      <c r="AZ112" s="91"/>
      <c r="BA112" s="91"/>
      <c r="BB112" s="91"/>
      <c r="BC112" s="91"/>
      <c r="BD112" s="106">
        <f>IF(ISNUMBER(AO112),AO112,0)+IF(ISNUMBER(AT112),AT112,0)</f>
        <v>4530132</v>
      </c>
      <c r="BE112" s="106"/>
      <c r="BF112" s="106"/>
      <c r="BG112" s="106"/>
      <c r="BH112" s="106"/>
    </row>
    <row r="113" spans="1:79" s="95" customFormat="1" ht="12.75" customHeight="1">
      <c r="A113" s="85">
        <v>7</v>
      </c>
      <c r="B113" s="86"/>
      <c r="C113" s="86"/>
      <c r="D113" s="88" t="s">
        <v>183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90"/>
      <c r="U113" s="92">
        <v>2084091</v>
      </c>
      <c r="V113" s="93"/>
      <c r="W113" s="93"/>
      <c r="X113" s="93"/>
      <c r="Y113" s="94"/>
      <c r="Z113" s="92">
        <v>0</v>
      </c>
      <c r="AA113" s="93"/>
      <c r="AB113" s="93"/>
      <c r="AC113" s="93"/>
      <c r="AD113" s="94"/>
      <c r="AE113" s="91">
        <v>0</v>
      </c>
      <c r="AF113" s="91"/>
      <c r="AG113" s="91"/>
      <c r="AH113" s="91"/>
      <c r="AI113" s="91"/>
      <c r="AJ113" s="106">
        <f>IF(ISNUMBER(U113),U113,0)+IF(ISNUMBER(Z113),Z113,0)</f>
        <v>2084091</v>
      </c>
      <c r="AK113" s="106"/>
      <c r="AL113" s="106"/>
      <c r="AM113" s="106"/>
      <c r="AN113" s="106"/>
      <c r="AO113" s="91">
        <v>2204968</v>
      </c>
      <c r="AP113" s="91"/>
      <c r="AQ113" s="91"/>
      <c r="AR113" s="91"/>
      <c r="AS113" s="91"/>
      <c r="AT113" s="106">
        <v>0</v>
      </c>
      <c r="AU113" s="106"/>
      <c r="AV113" s="106"/>
      <c r="AW113" s="106"/>
      <c r="AX113" s="106"/>
      <c r="AY113" s="91">
        <v>0</v>
      </c>
      <c r="AZ113" s="91"/>
      <c r="BA113" s="91"/>
      <c r="BB113" s="91"/>
      <c r="BC113" s="91"/>
      <c r="BD113" s="106">
        <f>IF(ISNUMBER(AO113),AO113,0)+IF(ISNUMBER(AT113),AT113,0)</f>
        <v>2204968</v>
      </c>
      <c r="BE113" s="106"/>
      <c r="BF113" s="106"/>
      <c r="BG113" s="106"/>
      <c r="BH113" s="106"/>
    </row>
    <row r="114" spans="1:79" s="6" customFormat="1" ht="12.75" customHeight="1">
      <c r="A114" s="83"/>
      <c r="B114" s="81"/>
      <c r="C114" s="81"/>
      <c r="D114" s="96" t="s">
        <v>147</v>
      </c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8"/>
      <c r="U114" s="100">
        <v>16935787</v>
      </c>
      <c r="V114" s="101"/>
      <c r="W114" s="101"/>
      <c r="X114" s="101"/>
      <c r="Y114" s="102"/>
      <c r="Z114" s="100">
        <v>0</v>
      </c>
      <c r="AA114" s="101"/>
      <c r="AB114" s="101"/>
      <c r="AC114" s="101"/>
      <c r="AD114" s="102"/>
      <c r="AE114" s="99">
        <v>0</v>
      </c>
      <c r="AF114" s="99"/>
      <c r="AG114" s="99"/>
      <c r="AH114" s="99"/>
      <c r="AI114" s="99"/>
      <c r="AJ114" s="84">
        <f>IF(ISNUMBER(U114),U114,0)+IF(ISNUMBER(Z114),Z114,0)</f>
        <v>16935787</v>
      </c>
      <c r="AK114" s="84"/>
      <c r="AL114" s="84"/>
      <c r="AM114" s="84"/>
      <c r="AN114" s="84"/>
      <c r="AO114" s="99">
        <v>17918063</v>
      </c>
      <c r="AP114" s="99"/>
      <c r="AQ114" s="99"/>
      <c r="AR114" s="99"/>
      <c r="AS114" s="99"/>
      <c r="AT114" s="84">
        <v>0</v>
      </c>
      <c r="AU114" s="84"/>
      <c r="AV114" s="84"/>
      <c r="AW114" s="84"/>
      <c r="AX114" s="84"/>
      <c r="AY114" s="99">
        <v>0</v>
      </c>
      <c r="AZ114" s="99"/>
      <c r="BA114" s="99"/>
      <c r="BB114" s="99"/>
      <c r="BC114" s="99"/>
      <c r="BD114" s="84">
        <f>IF(ISNUMBER(AO114),AO114,0)+IF(ISNUMBER(AT114),AT114,0)</f>
        <v>17918063</v>
      </c>
      <c r="BE114" s="84"/>
      <c r="BF114" s="84"/>
      <c r="BG114" s="84"/>
      <c r="BH114" s="84"/>
    </row>
    <row r="115" spans="1:79" s="5" customFormat="1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>
      <c r="A117" s="38" t="s">
        <v>152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</row>
    <row r="118" spans="1:79" ht="14.25" customHeight="1">
      <c r="A118" s="38" t="s">
        <v>270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</row>
    <row r="119" spans="1:79" ht="23.1" customHeight="1">
      <c r="A119" s="57" t="s">
        <v>6</v>
      </c>
      <c r="B119" s="58"/>
      <c r="C119" s="58"/>
      <c r="D119" s="32" t="s">
        <v>9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8</v>
      </c>
      <c r="R119" s="32"/>
      <c r="S119" s="32"/>
      <c r="T119" s="32"/>
      <c r="U119" s="32"/>
      <c r="V119" s="32" t="s">
        <v>7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26" t="s">
        <v>255</v>
      </c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8"/>
      <c r="AU119" s="26" t="s">
        <v>258</v>
      </c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8"/>
      <c r="BJ119" s="26" t="s">
        <v>266</v>
      </c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8"/>
    </row>
    <row r="120" spans="1:79" ht="32.25" customHeight="1">
      <c r="A120" s="60"/>
      <c r="B120" s="61"/>
      <c r="C120" s="6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4</v>
      </c>
      <c r="AG120" s="32"/>
      <c r="AH120" s="32"/>
      <c r="AI120" s="32"/>
      <c r="AJ120" s="32"/>
      <c r="AK120" s="32" t="s">
        <v>3</v>
      </c>
      <c r="AL120" s="32"/>
      <c r="AM120" s="32"/>
      <c r="AN120" s="32"/>
      <c r="AO120" s="32"/>
      <c r="AP120" s="32" t="s">
        <v>123</v>
      </c>
      <c r="AQ120" s="32"/>
      <c r="AR120" s="32"/>
      <c r="AS120" s="32"/>
      <c r="AT120" s="32"/>
      <c r="AU120" s="32" t="s">
        <v>4</v>
      </c>
      <c r="AV120" s="32"/>
      <c r="AW120" s="32"/>
      <c r="AX120" s="32"/>
      <c r="AY120" s="32"/>
      <c r="AZ120" s="32" t="s">
        <v>3</v>
      </c>
      <c r="BA120" s="32"/>
      <c r="BB120" s="32"/>
      <c r="BC120" s="32"/>
      <c r="BD120" s="32"/>
      <c r="BE120" s="32" t="s">
        <v>90</v>
      </c>
      <c r="BF120" s="32"/>
      <c r="BG120" s="32"/>
      <c r="BH120" s="32"/>
      <c r="BI120" s="32"/>
      <c r="BJ120" s="32" t="s">
        <v>4</v>
      </c>
      <c r="BK120" s="32"/>
      <c r="BL120" s="32"/>
      <c r="BM120" s="32"/>
      <c r="BN120" s="32"/>
      <c r="BO120" s="32" t="s">
        <v>3</v>
      </c>
      <c r="BP120" s="32"/>
      <c r="BQ120" s="32"/>
      <c r="BR120" s="32"/>
      <c r="BS120" s="32"/>
      <c r="BT120" s="32" t="s">
        <v>97</v>
      </c>
      <c r="BU120" s="32"/>
      <c r="BV120" s="32"/>
      <c r="BW120" s="32"/>
      <c r="BX120" s="32"/>
    </row>
    <row r="121" spans="1:79" ht="15" customHeight="1">
      <c r="A121" s="26">
        <v>1</v>
      </c>
      <c r="B121" s="27"/>
      <c r="C121" s="27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  <c r="BJ121" s="32">
        <v>11</v>
      </c>
      <c r="BK121" s="32"/>
      <c r="BL121" s="32"/>
      <c r="BM121" s="32"/>
      <c r="BN121" s="32"/>
      <c r="BO121" s="32">
        <v>12</v>
      </c>
      <c r="BP121" s="32"/>
      <c r="BQ121" s="32"/>
      <c r="BR121" s="32"/>
      <c r="BS121" s="32"/>
      <c r="BT121" s="32">
        <v>13</v>
      </c>
      <c r="BU121" s="32"/>
      <c r="BV121" s="32"/>
      <c r="BW121" s="32"/>
      <c r="BX121" s="32"/>
    </row>
    <row r="122" spans="1:79" ht="10.5" hidden="1" customHeight="1">
      <c r="A122" s="29" t="s">
        <v>154</v>
      </c>
      <c r="B122" s="30"/>
      <c r="C122" s="30"/>
      <c r="D122" s="32" t="s">
        <v>57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70</v>
      </c>
      <c r="R122" s="32"/>
      <c r="S122" s="32"/>
      <c r="T122" s="32"/>
      <c r="U122" s="32"/>
      <c r="V122" s="32" t="s">
        <v>71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4" t="s">
        <v>111</v>
      </c>
      <c r="AG122" s="34"/>
      <c r="AH122" s="34"/>
      <c r="AI122" s="34"/>
      <c r="AJ122" s="34"/>
      <c r="AK122" s="33" t="s">
        <v>112</v>
      </c>
      <c r="AL122" s="33"/>
      <c r="AM122" s="33"/>
      <c r="AN122" s="33"/>
      <c r="AO122" s="33"/>
      <c r="AP122" s="40" t="s">
        <v>185</v>
      </c>
      <c r="AQ122" s="40"/>
      <c r="AR122" s="40"/>
      <c r="AS122" s="40"/>
      <c r="AT122" s="40"/>
      <c r="AU122" s="34" t="s">
        <v>113</v>
      </c>
      <c r="AV122" s="34"/>
      <c r="AW122" s="34"/>
      <c r="AX122" s="34"/>
      <c r="AY122" s="34"/>
      <c r="AZ122" s="33" t="s">
        <v>114</v>
      </c>
      <c r="BA122" s="33"/>
      <c r="BB122" s="33"/>
      <c r="BC122" s="33"/>
      <c r="BD122" s="33"/>
      <c r="BE122" s="40" t="s">
        <v>185</v>
      </c>
      <c r="BF122" s="40"/>
      <c r="BG122" s="40"/>
      <c r="BH122" s="40"/>
      <c r="BI122" s="40"/>
      <c r="BJ122" s="34" t="s">
        <v>105</v>
      </c>
      <c r="BK122" s="34"/>
      <c r="BL122" s="34"/>
      <c r="BM122" s="34"/>
      <c r="BN122" s="34"/>
      <c r="BO122" s="33" t="s">
        <v>106</v>
      </c>
      <c r="BP122" s="33"/>
      <c r="BQ122" s="33"/>
      <c r="BR122" s="33"/>
      <c r="BS122" s="33"/>
      <c r="BT122" s="40" t="s">
        <v>185</v>
      </c>
      <c r="BU122" s="40"/>
      <c r="BV122" s="40"/>
      <c r="BW122" s="40"/>
      <c r="BX122" s="40"/>
      <c r="CA122" t="s">
        <v>37</v>
      </c>
    </row>
    <row r="123" spans="1:79" s="6" customFormat="1" ht="15" customHeight="1">
      <c r="A123" s="83">
        <v>0</v>
      </c>
      <c r="B123" s="81"/>
      <c r="C123" s="81"/>
      <c r="D123" s="107" t="s">
        <v>184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CA123" s="6" t="s">
        <v>38</v>
      </c>
    </row>
    <row r="124" spans="1:79" s="95" customFormat="1" ht="28.5" customHeight="1">
      <c r="A124" s="85">
        <v>1</v>
      </c>
      <c r="B124" s="86"/>
      <c r="C124" s="86"/>
      <c r="D124" s="110" t="s">
        <v>186</v>
      </c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2"/>
      <c r="Q124" s="32" t="s">
        <v>187</v>
      </c>
      <c r="R124" s="32"/>
      <c r="S124" s="32"/>
      <c r="T124" s="32"/>
      <c r="U124" s="32"/>
      <c r="V124" s="110" t="s">
        <v>188</v>
      </c>
      <c r="W124" s="111"/>
      <c r="X124" s="111"/>
      <c r="Y124" s="111"/>
      <c r="Z124" s="111"/>
      <c r="AA124" s="111"/>
      <c r="AB124" s="111"/>
      <c r="AC124" s="111"/>
      <c r="AD124" s="111"/>
      <c r="AE124" s="112"/>
      <c r="AF124" s="113">
        <v>263715</v>
      </c>
      <c r="AG124" s="113"/>
      <c r="AH124" s="113"/>
      <c r="AI124" s="113"/>
      <c r="AJ124" s="113"/>
      <c r="AK124" s="113">
        <v>0</v>
      </c>
      <c r="AL124" s="113"/>
      <c r="AM124" s="113"/>
      <c r="AN124" s="113"/>
      <c r="AO124" s="113"/>
      <c r="AP124" s="113">
        <v>263715</v>
      </c>
      <c r="AQ124" s="113"/>
      <c r="AR124" s="113"/>
      <c r="AS124" s="113"/>
      <c r="AT124" s="113"/>
      <c r="AU124" s="113">
        <v>263715</v>
      </c>
      <c r="AV124" s="113"/>
      <c r="AW124" s="113"/>
      <c r="AX124" s="113"/>
      <c r="AY124" s="113"/>
      <c r="AZ124" s="113">
        <v>0</v>
      </c>
      <c r="BA124" s="113"/>
      <c r="BB124" s="113"/>
      <c r="BC124" s="113"/>
      <c r="BD124" s="113"/>
      <c r="BE124" s="113">
        <v>263715</v>
      </c>
      <c r="BF124" s="113"/>
      <c r="BG124" s="113"/>
      <c r="BH124" s="113"/>
      <c r="BI124" s="113"/>
      <c r="BJ124" s="113">
        <v>263715</v>
      </c>
      <c r="BK124" s="113"/>
      <c r="BL124" s="113"/>
      <c r="BM124" s="113"/>
      <c r="BN124" s="113"/>
      <c r="BO124" s="113">
        <v>0</v>
      </c>
      <c r="BP124" s="113"/>
      <c r="BQ124" s="113"/>
      <c r="BR124" s="113"/>
      <c r="BS124" s="113"/>
      <c r="BT124" s="113">
        <v>263715</v>
      </c>
      <c r="BU124" s="113"/>
      <c r="BV124" s="113"/>
      <c r="BW124" s="113"/>
      <c r="BX124" s="113"/>
    </row>
    <row r="125" spans="1:79" s="95" customFormat="1" ht="30" customHeight="1">
      <c r="A125" s="85">
        <v>2</v>
      </c>
      <c r="B125" s="86"/>
      <c r="C125" s="86"/>
      <c r="D125" s="110" t="s">
        <v>189</v>
      </c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90"/>
      <c r="Q125" s="32" t="s">
        <v>190</v>
      </c>
      <c r="R125" s="32"/>
      <c r="S125" s="32"/>
      <c r="T125" s="32"/>
      <c r="U125" s="32"/>
      <c r="V125" s="110" t="s">
        <v>188</v>
      </c>
      <c r="W125" s="89"/>
      <c r="X125" s="89"/>
      <c r="Y125" s="89"/>
      <c r="Z125" s="89"/>
      <c r="AA125" s="89"/>
      <c r="AB125" s="89"/>
      <c r="AC125" s="89"/>
      <c r="AD125" s="89"/>
      <c r="AE125" s="90"/>
      <c r="AF125" s="113">
        <v>1106</v>
      </c>
      <c r="AG125" s="113"/>
      <c r="AH125" s="113"/>
      <c r="AI125" s="113"/>
      <c r="AJ125" s="113"/>
      <c r="AK125" s="113">
        <v>0</v>
      </c>
      <c r="AL125" s="113"/>
      <c r="AM125" s="113"/>
      <c r="AN125" s="113"/>
      <c r="AO125" s="113"/>
      <c r="AP125" s="113">
        <v>1106</v>
      </c>
      <c r="AQ125" s="113"/>
      <c r="AR125" s="113"/>
      <c r="AS125" s="113"/>
      <c r="AT125" s="113"/>
      <c r="AU125" s="113">
        <v>1106</v>
      </c>
      <c r="AV125" s="113"/>
      <c r="AW125" s="113"/>
      <c r="AX125" s="113"/>
      <c r="AY125" s="113"/>
      <c r="AZ125" s="113">
        <v>0</v>
      </c>
      <c r="BA125" s="113"/>
      <c r="BB125" s="113"/>
      <c r="BC125" s="113"/>
      <c r="BD125" s="113"/>
      <c r="BE125" s="113">
        <v>1106</v>
      </c>
      <c r="BF125" s="113"/>
      <c r="BG125" s="113"/>
      <c r="BH125" s="113"/>
      <c r="BI125" s="113"/>
      <c r="BJ125" s="113">
        <v>1106</v>
      </c>
      <c r="BK125" s="113"/>
      <c r="BL125" s="113"/>
      <c r="BM125" s="113"/>
      <c r="BN125" s="113"/>
      <c r="BO125" s="113">
        <v>0</v>
      </c>
      <c r="BP125" s="113"/>
      <c r="BQ125" s="113"/>
      <c r="BR125" s="113"/>
      <c r="BS125" s="113"/>
      <c r="BT125" s="113">
        <v>1106</v>
      </c>
      <c r="BU125" s="113"/>
      <c r="BV125" s="113"/>
      <c r="BW125" s="113"/>
      <c r="BX125" s="113"/>
    </row>
    <row r="126" spans="1:79" s="95" customFormat="1" ht="30" customHeight="1">
      <c r="A126" s="85">
        <v>3</v>
      </c>
      <c r="B126" s="86"/>
      <c r="C126" s="86"/>
      <c r="D126" s="110" t="s">
        <v>191</v>
      </c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90"/>
      <c r="Q126" s="32" t="s">
        <v>192</v>
      </c>
      <c r="R126" s="32"/>
      <c r="S126" s="32"/>
      <c r="T126" s="32"/>
      <c r="U126" s="32"/>
      <c r="V126" s="110" t="s">
        <v>188</v>
      </c>
      <c r="W126" s="89"/>
      <c r="X126" s="89"/>
      <c r="Y126" s="89"/>
      <c r="Z126" s="89"/>
      <c r="AA126" s="89"/>
      <c r="AB126" s="89"/>
      <c r="AC126" s="89"/>
      <c r="AD126" s="89"/>
      <c r="AE126" s="90"/>
      <c r="AF126" s="113">
        <v>58100</v>
      </c>
      <c r="AG126" s="113"/>
      <c r="AH126" s="113"/>
      <c r="AI126" s="113"/>
      <c r="AJ126" s="113"/>
      <c r="AK126" s="113">
        <v>0</v>
      </c>
      <c r="AL126" s="113"/>
      <c r="AM126" s="113"/>
      <c r="AN126" s="113"/>
      <c r="AO126" s="113"/>
      <c r="AP126" s="113">
        <v>58100</v>
      </c>
      <c r="AQ126" s="113"/>
      <c r="AR126" s="113"/>
      <c r="AS126" s="113"/>
      <c r="AT126" s="113"/>
      <c r="AU126" s="113">
        <v>58100</v>
      </c>
      <c r="AV126" s="113"/>
      <c r="AW126" s="113"/>
      <c r="AX126" s="113"/>
      <c r="AY126" s="113"/>
      <c r="AZ126" s="113">
        <v>0</v>
      </c>
      <c r="BA126" s="113"/>
      <c r="BB126" s="113"/>
      <c r="BC126" s="113"/>
      <c r="BD126" s="113"/>
      <c r="BE126" s="113">
        <v>58100</v>
      </c>
      <c r="BF126" s="113"/>
      <c r="BG126" s="113"/>
      <c r="BH126" s="113"/>
      <c r="BI126" s="113"/>
      <c r="BJ126" s="113">
        <v>58100</v>
      </c>
      <c r="BK126" s="113"/>
      <c r="BL126" s="113"/>
      <c r="BM126" s="113"/>
      <c r="BN126" s="113"/>
      <c r="BO126" s="113">
        <v>0</v>
      </c>
      <c r="BP126" s="113"/>
      <c r="BQ126" s="113"/>
      <c r="BR126" s="113"/>
      <c r="BS126" s="113"/>
      <c r="BT126" s="113">
        <v>58100</v>
      </c>
      <c r="BU126" s="113"/>
      <c r="BV126" s="113"/>
      <c r="BW126" s="113"/>
      <c r="BX126" s="113"/>
    </row>
    <row r="127" spans="1:79" s="95" customFormat="1" ht="15" customHeight="1">
      <c r="A127" s="85">
        <v>4</v>
      </c>
      <c r="B127" s="86"/>
      <c r="C127" s="86"/>
      <c r="D127" s="110" t="s">
        <v>193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90"/>
      <c r="Q127" s="32" t="s">
        <v>187</v>
      </c>
      <c r="R127" s="32"/>
      <c r="S127" s="32"/>
      <c r="T127" s="32"/>
      <c r="U127" s="32"/>
      <c r="V127" s="110" t="s">
        <v>188</v>
      </c>
      <c r="W127" s="89"/>
      <c r="X127" s="89"/>
      <c r="Y127" s="89"/>
      <c r="Z127" s="89"/>
      <c r="AA127" s="89"/>
      <c r="AB127" s="89"/>
      <c r="AC127" s="89"/>
      <c r="AD127" s="89"/>
      <c r="AE127" s="90"/>
      <c r="AF127" s="113">
        <v>1153500</v>
      </c>
      <c r="AG127" s="113"/>
      <c r="AH127" s="113"/>
      <c r="AI127" s="113"/>
      <c r="AJ127" s="113"/>
      <c r="AK127" s="113">
        <v>0</v>
      </c>
      <c r="AL127" s="113"/>
      <c r="AM127" s="113"/>
      <c r="AN127" s="113"/>
      <c r="AO127" s="113"/>
      <c r="AP127" s="113">
        <v>1153500</v>
      </c>
      <c r="AQ127" s="113"/>
      <c r="AR127" s="113"/>
      <c r="AS127" s="113"/>
      <c r="AT127" s="113"/>
      <c r="AU127" s="113">
        <v>1153500</v>
      </c>
      <c r="AV127" s="113"/>
      <c r="AW127" s="113"/>
      <c r="AX127" s="113"/>
      <c r="AY127" s="113"/>
      <c r="AZ127" s="113">
        <v>0</v>
      </c>
      <c r="BA127" s="113"/>
      <c r="BB127" s="113"/>
      <c r="BC127" s="113"/>
      <c r="BD127" s="113"/>
      <c r="BE127" s="113">
        <v>1153500</v>
      </c>
      <c r="BF127" s="113"/>
      <c r="BG127" s="113"/>
      <c r="BH127" s="113"/>
      <c r="BI127" s="113"/>
      <c r="BJ127" s="113">
        <v>1153500</v>
      </c>
      <c r="BK127" s="113"/>
      <c r="BL127" s="113"/>
      <c r="BM127" s="113"/>
      <c r="BN127" s="113"/>
      <c r="BO127" s="113">
        <v>0</v>
      </c>
      <c r="BP127" s="113"/>
      <c r="BQ127" s="113"/>
      <c r="BR127" s="113"/>
      <c r="BS127" s="113"/>
      <c r="BT127" s="113">
        <v>1153500</v>
      </c>
      <c r="BU127" s="113"/>
      <c r="BV127" s="113"/>
      <c r="BW127" s="113"/>
      <c r="BX127" s="113"/>
    </row>
    <row r="128" spans="1:79" s="6" customFormat="1" ht="15" customHeight="1">
      <c r="A128" s="83">
        <v>0</v>
      </c>
      <c r="B128" s="81"/>
      <c r="C128" s="81"/>
      <c r="D128" s="109" t="s">
        <v>194</v>
      </c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8"/>
      <c r="Q128" s="107"/>
      <c r="R128" s="107"/>
      <c r="S128" s="107"/>
      <c r="T128" s="107"/>
      <c r="U128" s="107"/>
      <c r="V128" s="109"/>
      <c r="W128" s="97"/>
      <c r="X128" s="97"/>
      <c r="Y128" s="97"/>
      <c r="Z128" s="97"/>
      <c r="AA128" s="97"/>
      <c r="AB128" s="97"/>
      <c r="AC128" s="97"/>
      <c r="AD128" s="97"/>
      <c r="AE128" s="9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</row>
    <row r="129" spans="1:76" s="95" customFormat="1" ht="42.75" customHeight="1">
      <c r="A129" s="85">
        <v>1</v>
      </c>
      <c r="B129" s="86"/>
      <c r="C129" s="86"/>
      <c r="D129" s="110" t="s">
        <v>195</v>
      </c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90"/>
      <c r="Q129" s="32" t="s">
        <v>187</v>
      </c>
      <c r="R129" s="32"/>
      <c r="S129" s="32"/>
      <c r="T129" s="32"/>
      <c r="U129" s="32"/>
      <c r="V129" s="110" t="s">
        <v>196</v>
      </c>
      <c r="W129" s="89"/>
      <c r="X129" s="89"/>
      <c r="Y129" s="89"/>
      <c r="Z129" s="89"/>
      <c r="AA129" s="89"/>
      <c r="AB129" s="89"/>
      <c r="AC129" s="89"/>
      <c r="AD129" s="89"/>
      <c r="AE129" s="90"/>
      <c r="AF129" s="113">
        <v>79433</v>
      </c>
      <c r="AG129" s="113"/>
      <c r="AH129" s="113"/>
      <c r="AI129" s="113"/>
      <c r="AJ129" s="113"/>
      <c r="AK129" s="113">
        <v>0</v>
      </c>
      <c r="AL129" s="113"/>
      <c r="AM129" s="113"/>
      <c r="AN129" s="113"/>
      <c r="AO129" s="113"/>
      <c r="AP129" s="113">
        <v>79433</v>
      </c>
      <c r="AQ129" s="113"/>
      <c r="AR129" s="113"/>
      <c r="AS129" s="113"/>
      <c r="AT129" s="113"/>
      <c r="AU129" s="113">
        <v>79433</v>
      </c>
      <c r="AV129" s="113"/>
      <c r="AW129" s="113"/>
      <c r="AX129" s="113"/>
      <c r="AY129" s="113"/>
      <c r="AZ129" s="113">
        <v>0</v>
      </c>
      <c r="BA129" s="113"/>
      <c r="BB129" s="113"/>
      <c r="BC129" s="113"/>
      <c r="BD129" s="113"/>
      <c r="BE129" s="113">
        <v>79433</v>
      </c>
      <c r="BF129" s="113"/>
      <c r="BG129" s="113"/>
      <c r="BH129" s="113"/>
      <c r="BI129" s="113"/>
      <c r="BJ129" s="113">
        <v>79433</v>
      </c>
      <c r="BK129" s="113"/>
      <c r="BL129" s="113"/>
      <c r="BM129" s="113"/>
      <c r="BN129" s="113"/>
      <c r="BO129" s="113">
        <v>0</v>
      </c>
      <c r="BP129" s="113"/>
      <c r="BQ129" s="113"/>
      <c r="BR129" s="113"/>
      <c r="BS129" s="113"/>
      <c r="BT129" s="113">
        <v>79433</v>
      </c>
      <c r="BU129" s="113"/>
      <c r="BV129" s="113"/>
      <c r="BW129" s="113"/>
      <c r="BX129" s="113"/>
    </row>
    <row r="130" spans="1:76" s="95" customFormat="1" ht="30" customHeight="1">
      <c r="A130" s="85">
        <v>2</v>
      </c>
      <c r="B130" s="86"/>
      <c r="C130" s="86"/>
      <c r="D130" s="110" t="s">
        <v>197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90"/>
      <c r="Q130" s="32" t="s">
        <v>198</v>
      </c>
      <c r="R130" s="32"/>
      <c r="S130" s="32"/>
      <c r="T130" s="32"/>
      <c r="U130" s="32"/>
      <c r="V130" s="110" t="s">
        <v>199</v>
      </c>
      <c r="W130" s="89"/>
      <c r="X130" s="89"/>
      <c r="Y130" s="89"/>
      <c r="Z130" s="89"/>
      <c r="AA130" s="89"/>
      <c r="AB130" s="89"/>
      <c r="AC130" s="89"/>
      <c r="AD130" s="89"/>
      <c r="AE130" s="90"/>
      <c r="AF130" s="113">
        <v>47876</v>
      </c>
      <c r="AG130" s="113"/>
      <c r="AH130" s="113"/>
      <c r="AI130" s="113"/>
      <c r="AJ130" s="113"/>
      <c r="AK130" s="113">
        <v>0</v>
      </c>
      <c r="AL130" s="113"/>
      <c r="AM130" s="113"/>
      <c r="AN130" s="113"/>
      <c r="AO130" s="113"/>
      <c r="AP130" s="113">
        <v>47876</v>
      </c>
      <c r="AQ130" s="113"/>
      <c r="AR130" s="113"/>
      <c r="AS130" s="113"/>
      <c r="AT130" s="113"/>
      <c r="AU130" s="113">
        <v>200000</v>
      </c>
      <c r="AV130" s="113"/>
      <c r="AW130" s="113"/>
      <c r="AX130" s="113"/>
      <c r="AY130" s="113"/>
      <c r="AZ130" s="113">
        <v>0</v>
      </c>
      <c r="BA130" s="113"/>
      <c r="BB130" s="113"/>
      <c r="BC130" s="113"/>
      <c r="BD130" s="113"/>
      <c r="BE130" s="113">
        <v>200000</v>
      </c>
      <c r="BF130" s="113"/>
      <c r="BG130" s="113"/>
      <c r="BH130" s="113"/>
      <c r="BI130" s="113"/>
      <c r="BJ130" s="113">
        <v>168226</v>
      </c>
      <c r="BK130" s="113"/>
      <c r="BL130" s="113"/>
      <c r="BM130" s="113"/>
      <c r="BN130" s="113"/>
      <c r="BO130" s="113">
        <v>0</v>
      </c>
      <c r="BP130" s="113"/>
      <c r="BQ130" s="113"/>
      <c r="BR130" s="113"/>
      <c r="BS130" s="113"/>
      <c r="BT130" s="113">
        <v>168226</v>
      </c>
      <c r="BU130" s="113"/>
      <c r="BV130" s="113"/>
      <c r="BW130" s="113"/>
      <c r="BX130" s="113"/>
    </row>
    <row r="131" spans="1:76" s="95" customFormat="1" ht="45" customHeight="1">
      <c r="A131" s="85">
        <v>3</v>
      </c>
      <c r="B131" s="86"/>
      <c r="C131" s="86"/>
      <c r="D131" s="110" t="s">
        <v>200</v>
      </c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90"/>
      <c r="Q131" s="32" t="s">
        <v>192</v>
      </c>
      <c r="R131" s="32"/>
      <c r="S131" s="32"/>
      <c r="T131" s="32"/>
      <c r="U131" s="32"/>
      <c r="V131" s="110" t="s">
        <v>196</v>
      </c>
      <c r="W131" s="89"/>
      <c r="X131" s="89"/>
      <c r="Y131" s="89"/>
      <c r="Z131" s="89"/>
      <c r="AA131" s="89"/>
      <c r="AB131" s="89"/>
      <c r="AC131" s="89"/>
      <c r="AD131" s="89"/>
      <c r="AE131" s="90"/>
      <c r="AF131" s="113">
        <v>58100</v>
      </c>
      <c r="AG131" s="113"/>
      <c r="AH131" s="113"/>
      <c r="AI131" s="113"/>
      <c r="AJ131" s="113"/>
      <c r="AK131" s="113">
        <v>0</v>
      </c>
      <c r="AL131" s="113"/>
      <c r="AM131" s="113"/>
      <c r="AN131" s="113"/>
      <c r="AO131" s="113"/>
      <c r="AP131" s="113">
        <v>58100</v>
      </c>
      <c r="AQ131" s="113"/>
      <c r="AR131" s="113"/>
      <c r="AS131" s="113"/>
      <c r="AT131" s="113"/>
      <c r="AU131" s="113">
        <v>58100</v>
      </c>
      <c r="AV131" s="113"/>
      <c r="AW131" s="113"/>
      <c r="AX131" s="113"/>
      <c r="AY131" s="113"/>
      <c r="AZ131" s="113">
        <v>0</v>
      </c>
      <c r="BA131" s="113"/>
      <c r="BB131" s="113"/>
      <c r="BC131" s="113"/>
      <c r="BD131" s="113"/>
      <c r="BE131" s="113">
        <v>58100</v>
      </c>
      <c r="BF131" s="113"/>
      <c r="BG131" s="113"/>
      <c r="BH131" s="113"/>
      <c r="BI131" s="113"/>
      <c r="BJ131" s="113">
        <v>58100</v>
      </c>
      <c r="BK131" s="113"/>
      <c r="BL131" s="113"/>
      <c r="BM131" s="113"/>
      <c r="BN131" s="113"/>
      <c r="BO131" s="113">
        <v>0</v>
      </c>
      <c r="BP131" s="113"/>
      <c r="BQ131" s="113"/>
      <c r="BR131" s="113"/>
      <c r="BS131" s="113"/>
      <c r="BT131" s="113">
        <v>58100</v>
      </c>
      <c r="BU131" s="113"/>
      <c r="BV131" s="113"/>
      <c r="BW131" s="113"/>
      <c r="BX131" s="113"/>
    </row>
    <row r="132" spans="1:76" s="95" customFormat="1" ht="30" customHeight="1">
      <c r="A132" s="85">
        <v>4</v>
      </c>
      <c r="B132" s="86"/>
      <c r="C132" s="86"/>
      <c r="D132" s="110" t="s">
        <v>201</v>
      </c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90"/>
      <c r="Q132" s="32" t="s">
        <v>187</v>
      </c>
      <c r="R132" s="32"/>
      <c r="S132" s="32"/>
      <c r="T132" s="32"/>
      <c r="U132" s="32"/>
      <c r="V132" s="110" t="s">
        <v>199</v>
      </c>
      <c r="W132" s="89"/>
      <c r="X132" s="89"/>
      <c r="Y132" s="89"/>
      <c r="Z132" s="89"/>
      <c r="AA132" s="89"/>
      <c r="AB132" s="89"/>
      <c r="AC132" s="89"/>
      <c r="AD132" s="89"/>
      <c r="AE132" s="90"/>
      <c r="AF132" s="113">
        <v>115734</v>
      </c>
      <c r="AG132" s="113"/>
      <c r="AH132" s="113"/>
      <c r="AI132" s="113"/>
      <c r="AJ132" s="113"/>
      <c r="AK132" s="113">
        <v>0</v>
      </c>
      <c r="AL132" s="113"/>
      <c r="AM132" s="113"/>
      <c r="AN132" s="113"/>
      <c r="AO132" s="113"/>
      <c r="AP132" s="113">
        <v>115734</v>
      </c>
      <c r="AQ132" s="113"/>
      <c r="AR132" s="113"/>
      <c r="AS132" s="113"/>
      <c r="AT132" s="113"/>
      <c r="AU132" s="113">
        <v>657540</v>
      </c>
      <c r="AV132" s="113"/>
      <c r="AW132" s="113"/>
      <c r="AX132" s="113"/>
      <c r="AY132" s="113"/>
      <c r="AZ132" s="113">
        <v>0</v>
      </c>
      <c r="BA132" s="113"/>
      <c r="BB132" s="113"/>
      <c r="BC132" s="113"/>
      <c r="BD132" s="113"/>
      <c r="BE132" s="113">
        <v>657540</v>
      </c>
      <c r="BF132" s="113"/>
      <c r="BG132" s="113"/>
      <c r="BH132" s="113"/>
      <c r="BI132" s="113"/>
      <c r="BJ132" s="113">
        <v>1153500</v>
      </c>
      <c r="BK132" s="113"/>
      <c r="BL132" s="113"/>
      <c r="BM132" s="113"/>
      <c r="BN132" s="113"/>
      <c r="BO132" s="113">
        <v>0</v>
      </c>
      <c r="BP132" s="113"/>
      <c r="BQ132" s="113"/>
      <c r="BR132" s="113"/>
      <c r="BS132" s="113"/>
      <c r="BT132" s="113">
        <v>1153500</v>
      </c>
      <c r="BU132" s="113"/>
      <c r="BV132" s="113"/>
      <c r="BW132" s="113"/>
      <c r="BX132" s="113"/>
    </row>
    <row r="133" spans="1:76" s="95" customFormat="1" ht="30" customHeight="1">
      <c r="A133" s="85">
        <v>5</v>
      </c>
      <c r="B133" s="86"/>
      <c r="C133" s="86"/>
      <c r="D133" s="110" t="s">
        <v>202</v>
      </c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90"/>
      <c r="Q133" s="32" t="s">
        <v>203</v>
      </c>
      <c r="R133" s="32"/>
      <c r="S133" s="32"/>
      <c r="T133" s="32"/>
      <c r="U133" s="32"/>
      <c r="V133" s="110" t="s">
        <v>196</v>
      </c>
      <c r="W133" s="89"/>
      <c r="X133" s="89"/>
      <c r="Y133" s="89"/>
      <c r="Z133" s="89"/>
      <c r="AA133" s="89"/>
      <c r="AB133" s="89"/>
      <c r="AC133" s="89"/>
      <c r="AD133" s="89"/>
      <c r="AE133" s="90"/>
      <c r="AF133" s="113">
        <v>1451</v>
      </c>
      <c r="AG133" s="113"/>
      <c r="AH133" s="113"/>
      <c r="AI133" s="113"/>
      <c r="AJ133" s="113"/>
      <c r="AK133" s="113">
        <v>0</v>
      </c>
      <c r="AL133" s="113"/>
      <c r="AM133" s="113"/>
      <c r="AN133" s="113"/>
      <c r="AO133" s="113"/>
      <c r="AP133" s="113">
        <v>1451</v>
      </c>
      <c r="AQ133" s="113"/>
      <c r="AR133" s="113"/>
      <c r="AS133" s="113"/>
      <c r="AT133" s="113"/>
      <c r="AU133" s="113">
        <v>1439</v>
      </c>
      <c r="AV133" s="113"/>
      <c r="AW133" s="113"/>
      <c r="AX133" s="113"/>
      <c r="AY133" s="113"/>
      <c r="AZ133" s="113">
        <v>0</v>
      </c>
      <c r="BA133" s="113"/>
      <c r="BB133" s="113"/>
      <c r="BC133" s="113"/>
      <c r="BD133" s="113"/>
      <c r="BE133" s="113">
        <v>1439</v>
      </c>
      <c r="BF133" s="113"/>
      <c r="BG133" s="113"/>
      <c r="BH133" s="113"/>
      <c r="BI133" s="113"/>
      <c r="BJ133" s="113">
        <v>1696</v>
      </c>
      <c r="BK133" s="113"/>
      <c r="BL133" s="113"/>
      <c r="BM133" s="113"/>
      <c r="BN133" s="113"/>
      <c r="BO133" s="113">
        <v>0</v>
      </c>
      <c r="BP133" s="113"/>
      <c r="BQ133" s="113"/>
      <c r="BR133" s="113"/>
      <c r="BS133" s="113"/>
      <c r="BT133" s="113">
        <v>1696</v>
      </c>
      <c r="BU133" s="113"/>
      <c r="BV133" s="113"/>
      <c r="BW133" s="113"/>
      <c r="BX133" s="113"/>
    </row>
    <row r="134" spans="1:76" s="95" customFormat="1" ht="15" customHeight="1">
      <c r="A134" s="85">
        <v>6</v>
      </c>
      <c r="B134" s="86"/>
      <c r="C134" s="86"/>
      <c r="D134" s="110" t="s">
        <v>204</v>
      </c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90"/>
      <c r="Q134" s="32" t="s">
        <v>190</v>
      </c>
      <c r="R134" s="32"/>
      <c r="S134" s="32"/>
      <c r="T134" s="32"/>
      <c r="U134" s="32"/>
      <c r="V134" s="110" t="s">
        <v>196</v>
      </c>
      <c r="W134" s="89"/>
      <c r="X134" s="89"/>
      <c r="Y134" s="89"/>
      <c r="Z134" s="89"/>
      <c r="AA134" s="89"/>
      <c r="AB134" s="89"/>
      <c r="AC134" s="89"/>
      <c r="AD134" s="89"/>
      <c r="AE134" s="90"/>
      <c r="AF134" s="113">
        <v>11</v>
      </c>
      <c r="AG134" s="113"/>
      <c r="AH134" s="113"/>
      <c r="AI134" s="113"/>
      <c r="AJ134" s="113"/>
      <c r="AK134" s="113">
        <v>0</v>
      </c>
      <c r="AL134" s="113"/>
      <c r="AM134" s="113"/>
      <c r="AN134" s="113"/>
      <c r="AO134" s="113"/>
      <c r="AP134" s="113">
        <v>11</v>
      </c>
      <c r="AQ134" s="113"/>
      <c r="AR134" s="113"/>
      <c r="AS134" s="113"/>
      <c r="AT134" s="113"/>
      <c r="AU134" s="113">
        <v>9</v>
      </c>
      <c r="AV134" s="113"/>
      <c r="AW134" s="113"/>
      <c r="AX134" s="113"/>
      <c r="AY134" s="113"/>
      <c r="AZ134" s="113">
        <v>0</v>
      </c>
      <c r="BA134" s="113"/>
      <c r="BB134" s="113"/>
      <c r="BC134" s="113"/>
      <c r="BD134" s="113"/>
      <c r="BE134" s="113">
        <v>9</v>
      </c>
      <c r="BF134" s="113"/>
      <c r="BG134" s="113"/>
      <c r="BH134" s="113"/>
      <c r="BI134" s="113"/>
      <c r="BJ134" s="113">
        <v>10</v>
      </c>
      <c r="BK134" s="113"/>
      <c r="BL134" s="113"/>
      <c r="BM134" s="113"/>
      <c r="BN134" s="113"/>
      <c r="BO134" s="113">
        <v>0</v>
      </c>
      <c r="BP134" s="113"/>
      <c r="BQ134" s="113"/>
      <c r="BR134" s="113"/>
      <c r="BS134" s="113"/>
      <c r="BT134" s="113">
        <v>10</v>
      </c>
      <c r="BU134" s="113"/>
      <c r="BV134" s="113"/>
      <c r="BW134" s="113"/>
      <c r="BX134" s="113"/>
    </row>
    <row r="135" spans="1:76" s="95" customFormat="1" ht="30" customHeight="1">
      <c r="A135" s="85">
        <v>7</v>
      </c>
      <c r="B135" s="86"/>
      <c r="C135" s="86"/>
      <c r="D135" s="110" t="s">
        <v>205</v>
      </c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90"/>
      <c r="Q135" s="32" t="s">
        <v>187</v>
      </c>
      <c r="R135" s="32"/>
      <c r="S135" s="32"/>
      <c r="T135" s="32"/>
      <c r="U135" s="32"/>
      <c r="V135" s="110" t="s">
        <v>206</v>
      </c>
      <c r="W135" s="89"/>
      <c r="X135" s="89"/>
      <c r="Y135" s="89"/>
      <c r="Z135" s="89"/>
      <c r="AA135" s="89"/>
      <c r="AB135" s="89"/>
      <c r="AC135" s="89"/>
      <c r="AD135" s="89"/>
      <c r="AE135" s="90"/>
      <c r="AF135" s="113">
        <v>111.41</v>
      </c>
      <c r="AG135" s="113"/>
      <c r="AH135" s="113"/>
      <c r="AI135" s="113"/>
      <c r="AJ135" s="113"/>
      <c r="AK135" s="113">
        <v>0</v>
      </c>
      <c r="AL135" s="113"/>
      <c r="AM135" s="113"/>
      <c r="AN135" s="113"/>
      <c r="AO135" s="113"/>
      <c r="AP135" s="113">
        <v>111.41</v>
      </c>
      <c r="AQ135" s="113"/>
      <c r="AR135" s="113"/>
      <c r="AS135" s="113"/>
      <c r="AT135" s="113"/>
      <c r="AU135" s="113">
        <v>0</v>
      </c>
      <c r="AV135" s="113"/>
      <c r="AW135" s="113"/>
      <c r="AX135" s="113"/>
      <c r="AY135" s="113"/>
      <c r="AZ135" s="113">
        <v>0</v>
      </c>
      <c r="BA135" s="113"/>
      <c r="BB135" s="113"/>
      <c r="BC135" s="113"/>
      <c r="BD135" s="113"/>
      <c r="BE135" s="113">
        <v>0</v>
      </c>
      <c r="BF135" s="113"/>
      <c r="BG135" s="113"/>
      <c r="BH135" s="113"/>
      <c r="BI135" s="113"/>
      <c r="BJ135" s="113">
        <v>0</v>
      </c>
      <c r="BK135" s="113"/>
      <c r="BL135" s="113"/>
      <c r="BM135" s="113"/>
      <c r="BN135" s="113"/>
      <c r="BO135" s="113">
        <v>0</v>
      </c>
      <c r="BP135" s="113"/>
      <c r="BQ135" s="113"/>
      <c r="BR135" s="113"/>
      <c r="BS135" s="113"/>
      <c r="BT135" s="113">
        <v>0</v>
      </c>
      <c r="BU135" s="113"/>
      <c r="BV135" s="113"/>
      <c r="BW135" s="113"/>
      <c r="BX135" s="113"/>
    </row>
    <row r="136" spans="1:76" s="95" customFormat="1" ht="45" customHeight="1">
      <c r="A136" s="85">
        <v>8</v>
      </c>
      <c r="B136" s="86"/>
      <c r="C136" s="86"/>
      <c r="D136" s="110" t="s">
        <v>207</v>
      </c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90"/>
      <c r="Q136" s="32" t="s">
        <v>190</v>
      </c>
      <c r="R136" s="32"/>
      <c r="S136" s="32"/>
      <c r="T136" s="32"/>
      <c r="U136" s="32"/>
      <c r="V136" s="110" t="s">
        <v>199</v>
      </c>
      <c r="W136" s="89"/>
      <c r="X136" s="89"/>
      <c r="Y136" s="89"/>
      <c r="Z136" s="89"/>
      <c r="AA136" s="89"/>
      <c r="AB136" s="89"/>
      <c r="AC136" s="89"/>
      <c r="AD136" s="89"/>
      <c r="AE136" s="90"/>
      <c r="AF136" s="113">
        <v>0</v>
      </c>
      <c r="AG136" s="113"/>
      <c r="AH136" s="113"/>
      <c r="AI136" s="113"/>
      <c r="AJ136" s="113"/>
      <c r="AK136" s="113">
        <v>4</v>
      </c>
      <c r="AL136" s="113"/>
      <c r="AM136" s="113"/>
      <c r="AN136" s="113"/>
      <c r="AO136" s="113"/>
      <c r="AP136" s="113">
        <v>4</v>
      </c>
      <c r="AQ136" s="113"/>
      <c r="AR136" s="113"/>
      <c r="AS136" s="113"/>
      <c r="AT136" s="113"/>
      <c r="AU136" s="113">
        <v>0</v>
      </c>
      <c r="AV136" s="113"/>
      <c r="AW136" s="113"/>
      <c r="AX136" s="113"/>
      <c r="AY136" s="113"/>
      <c r="AZ136" s="113">
        <v>0</v>
      </c>
      <c r="BA136" s="113"/>
      <c r="BB136" s="113"/>
      <c r="BC136" s="113"/>
      <c r="BD136" s="113"/>
      <c r="BE136" s="113">
        <v>0</v>
      </c>
      <c r="BF136" s="113"/>
      <c r="BG136" s="113"/>
      <c r="BH136" s="113"/>
      <c r="BI136" s="113"/>
      <c r="BJ136" s="113">
        <v>0</v>
      </c>
      <c r="BK136" s="113"/>
      <c r="BL136" s="113"/>
      <c r="BM136" s="113"/>
      <c r="BN136" s="113"/>
      <c r="BO136" s="113">
        <v>0</v>
      </c>
      <c r="BP136" s="113"/>
      <c r="BQ136" s="113"/>
      <c r="BR136" s="113"/>
      <c r="BS136" s="113"/>
      <c r="BT136" s="113">
        <v>0</v>
      </c>
      <c r="BU136" s="113"/>
      <c r="BV136" s="113"/>
      <c r="BW136" s="113"/>
      <c r="BX136" s="113"/>
    </row>
    <row r="137" spans="1:76" s="95" customFormat="1" ht="45" customHeight="1">
      <c r="A137" s="85">
        <v>8</v>
      </c>
      <c r="B137" s="86"/>
      <c r="C137" s="86"/>
      <c r="D137" s="110" t="s">
        <v>208</v>
      </c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90"/>
      <c r="Q137" s="32" t="s">
        <v>187</v>
      </c>
      <c r="R137" s="32"/>
      <c r="S137" s="32"/>
      <c r="T137" s="32"/>
      <c r="U137" s="32"/>
      <c r="V137" s="110" t="s">
        <v>199</v>
      </c>
      <c r="W137" s="89"/>
      <c r="X137" s="89"/>
      <c r="Y137" s="89"/>
      <c r="Z137" s="89"/>
      <c r="AA137" s="89"/>
      <c r="AB137" s="89"/>
      <c r="AC137" s="89"/>
      <c r="AD137" s="89"/>
      <c r="AE137" s="90"/>
      <c r="AF137" s="113">
        <v>1643</v>
      </c>
      <c r="AG137" s="113"/>
      <c r="AH137" s="113"/>
      <c r="AI137" s="113"/>
      <c r="AJ137" s="113"/>
      <c r="AK137" s="113">
        <v>0</v>
      </c>
      <c r="AL137" s="113"/>
      <c r="AM137" s="113"/>
      <c r="AN137" s="113"/>
      <c r="AO137" s="113"/>
      <c r="AP137" s="113">
        <v>1643</v>
      </c>
      <c r="AQ137" s="113"/>
      <c r="AR137" s="113"/>
      <c r="AS137" s="113"/>
      <c r="AT137" s="113"/>
      <c r="AU137" s="113">
        <v>5263</v>
      </c>
      <c r="AV137" s="113"/>
      <c r="AW137" s="113"/>
      <c r="AX137" s="113"/>
      <c r="AY137" s="113"/>
      <c r="AZ137" s="113">
        <v>0</v>
      </c>
      <c r="BA137" s="113"/>
      <c r="BB137" s="113"/>
      <c r="BC137" s="113"/>
      <c r="BD137" s="113"/>
      <c r="BE137" s="113">
        <v>5263</v>
      </c>
      <c r="BF137" s="113"/>
      <c r="BG137" s="113"/>
      <c r="BH137" s="113"/>
      <c r="BI137" s="113"/>
      <c r="BJ137" s="113">
        <v>0</v>
      </c>
      <c r="BK137" s="113"/>
      <c r="BL137" s="113"/>
      <c r="BM137" s="113"/>
      <c r="BN137" s="113"/>
      <c r="BO137" s="113">
        <v>0</v>
      </c>
      <c r="BP137" s="113"/>
      <c r="BQ137" s="113"/>
      <c r="BR137" s="113"/>
      <c r="BS137" s="113"/>
      <c r="BT137" s="113">
        <v>0</v>
      </c>
      <c r="BU137" s="113"/>
      <c r="BV137" s="113"/>
      <c r="BW137" s="113"/>
      <c r="BX137" s="113"/>
    </row>
    <row r="138" spans="1:76" s="95" customFormat="1" ht="30" customHeight="1">
      <c r="A138" s="85">
        <v>9</v>
      </c>
      <c r="B138" s="86"/>
      <c r="C138" s="86"/>
      <c r="D138" s="110" t="s">
        <v>209</v>
      </c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90"/>
      <c r="Q138" s="32" t="s">
        <v>210</v>
      </c>
      <c r="R138" s="32"/>
      <c r="S138" s="32"/>
      <c r="T138" s="32"/>
      <c r="U138" s="32"/>
      <c r="V138" s="110" t="s">
        <v>211</v>
      </c>
      <c r="W138" s="89"/>
      <c r="X138" s="89"/>
      <c r="Y138" s="89"/>
      <c r="Z138" s="89"/>
      <c r="AA138" s="89"/>
      <c r="AB138" s="89"/>
      <c r="AC138" s="89"/>
      <c r="AD138" s="89"/>
      <c r="AE138" s="90"/>
      <c r="AF138" s="113">
        <v>0</v>
      </c>
      <c r="AG138" s="113"/>
      <c r="AH138" s="113"/>
      <c r="AI138" s="113"/>
      <c r="AJ138" s="113"/>
      <c r="AK138" s="113">
        <v>1</v>
      </c>
      <c r="AL138" s="113"/>
      <c r="AM138" s="113"/>
      <c r="AN138" s="113"/>
      <c r="AO138" s="113"/>
      <c r="AP138" s="113">
        <v>1</v>
      </c>
      <c r="AQ138" s="113"/>
      <c r="AR138" s="113"/>
      <c r="AS138" s="113"/>
      <c r="AT138" s="113"/>
      <c r="AU138" s="113">
        <v>0</v>
      </c>
      <c r="AV138" s="113"/>
      <c r="AW138" s="113"/>
      <c r="AX138" s="113"/>
      <c r="AY138" s="113"/>
      <c r="AZ138" s="113">
        <v>0</v>
      </c>
      <c r="BA138" s="113"/>
      <c r="BB138" s="113"/>
      <c r="BC138" s="113"/>
      <c r="BD138" s="113"/>
      <c r="BE138" s="113">
        <v>0</v>
      </c>
      <c r="BF138" s="113"/>
      <c r="BG138" s="113"/>
      <c r="BH138" s="113"/>
      <c r="BI138" s="113"/>
      <c r="BJ138" s="113">
        <v>0</v>
      </c>
      <c r="BK138" s="113"/>
      <c r="BL138" s="113"/>
      <c r="BM138" s="113"/>
      <c r="BN138" s="113"/>
      <c r="BO138" s="113">
        <v>0</v>
      </c>
      <c r="BP138" s="113"/>
      <c r="BQ138" s="113"/>
      <c r="BR138" s="113"/>
      <c r="BS138" s="113"/>
      <c r="BT138" s="113">
        <v>0</v>
      </c>
      <c r="BU138" s="113"/>
      <c r="BV138" s="113"/>
      <c r="BW138" s="113"/>
      <c r="BX138" s="113"/>
    </row>
    <row r="139" spans="1:76" s="6" customFormat="1" ht="15" customHeight="1">
      <c r="A139" s="83">
        <v>0</v>
      </c>
      <c r="B139" s="81"/>
      <c r="C139" s="81"/>
      <c r="D139" s="109" t="s">
        <v>212</v>
      </c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8"/>
      <c r="Q139" s="107"/>
      <c r="R139" s="107"/>
      <c r="S139" s="107"/>
      <c r="T139" s="107"/>
      <c r="U139" s="107"/>
      <c r="V139" s="109"/>
      <c r="W139" s="97"/>
      <c r="X139" s="97"/>
      <c r="Y139" s="97"/>
      <c r="Z139" s="97"/>
      <c r="AA139" s="97"/>
      <c r="AB139" s="97"/>
      <c r="AC139" s="97"/>
      <c r="AD139" s="97"/>
      <c r="AE139" s="9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</row>
    <row r="140" spans="1:76" s="95" customFormat="1" ht="28.5" customHeight="1">
      <c r="A140" s="85">
        <v>1</v>
      </c>
      <c r="B140" s="86"/>
      <c r="C140" s="86"/>
      <c r="D140" s="110" t="s">
        <v>213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90"/>
      <c r="Q140" s="32" t="s">
        <v>214</v>
      </c>
      <c r="R140" s="32"/>
      <c r="S140" s="32"/>
      <c r="T140" s="32"/>
      <c r="U140" s="32"/>
      <c r="V140" s="110" t="s">
        <v>215</v>
      </c>
      <c r="W140" s="89"/>
      <c r="X140" s="89"/>
      <c r="Y140" s="89"/>
      <c r="Z140" s="89"/>
      <c r="AA140" s="89"/>
      <c r="AB140" s="89"/>
      <c r="AC140" s="89"/>
      <c r="AD140" s="89"/>
      <c r="AE140" s="90"/>
      <c r="AF140" s="113">
        <v>34.44</v>
      </c>
      <c r="AG140" s="113"/>
      <c r="AH140" s="113"/>
      <c r="AI140" s="113"/>
      <c r="AJ140" s="113"/>
      <c r="AK140" s="113">
        <v>0</v>
      </c>
      <c r="AL140" s="113"/>
      <c r="AM140" s="113"/>
      <c r="AN140" s="113"/>
      <c r="AO140" s="113"/>
      <c r="AP140" s="113">
        <v>34.44</v>
      </c>
      <c r="AQ140" s="113"/>
      <c r="AR140" s="113"/>
      <c r="AS140" s="113"/>
      <c r="AT140" s="113"/>
      <c r="AU140" s="113">
        <v>40.47</v>
      </c>
      <c r="AV140" s="113"/>
      <c r="AW140" s="113"/>
      <c r="AX140" s="113"/>
      <c r="AY140" s="113"/>
      <c r="AZ140" s="113">
        <v>0</v>
      </c>
      <c r="BA140" s="113"/>
      <c r="BB140" s="113"/>
      <c r="BC140" s="113"/>
      <c r="BD140" s="113"/>
      <c r="BE140" s="113">
        <v>40.47</v>
      </c>
      <c r="BF140" s="113"/>
      <c r="BG140" s="113"/>
      <c r="BH140" s="113"/>
      <c r="BI140" s="113"/>
      <c r="BJ140" s="113">
        <v>39.979999999999997</v>
      </c>
      <c r="BK140" s="113"/>
      <c r="BL140" s="113"/>
      <c r="BM140" s="113"/>
      <c r="BN140" s="113"/>
      <c r="BO140" s="113">
        <v>0</v>
      </c>
      <c r="BP140" s="113"/>
      <c r="BQ140" s="113"/>
      <c r="BR140" s="113"/>
      <c r="BS140" s="113"/>
      <c r="BT140" s="113">
        <v>39.979999999999997</v>
      </c>
      <c r="BU140" s="113"/>
      <c r="BV140" s="113"/>
      <c r="BW140" s="113"/>
      <c r="BX140" s="113"/>
    </row>
    <row r="141" spans="1:76" s="95" customFormat="1" ht="30" customHeight="1">
      <c r="A141" s="85">
        <v>2</v>
      </c>
      <c r="B141" s="86"/>
      <c r="C141" s="86"/>
      <c r="D141" s="110" t="s">
        <v>216</v>
      </c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90"/>
      <c r="Q141" s="32" t="s">
        <v>214</v>
      </c>
      <c r="R141" s="32"/>
      <c r="S141" s="32"/>
      <c r="T141" s="32"/>
      <c r="U141" s="32"/>
      <c r="V141" s="110" t="s">
        <v>217</v>
      </c>
      <c r="W141" s="89"/>
      <c r="X141" s="89"/>
      <c r="Y141" s="89"/>
      <c r="Z141" s="89"/>
      <c r="AA141" s="89"/>
      <c r="AB141" s="89"/>
      <c r="AC141" s="89"/>
      <c r="AD141" s="89"/>
      <c r="AE141" s="90"/>
      <c r="AF141" s="113">
        <v>5.48</v>
      </c>
      <c r="AG141" s="113"/>
      <c r="AH141" s="113"/>
      <c r="AI141" s="113"/>
      <c r="AJ141" s="113"/>
      <c r="AK141" s="113">
        <v>0</v>
      </c>
      <c r="AL141" s="113"/>
      <c r="AM141" s="113"/>
      <c r="AN141" s="113"/>
      <c r="AO141" s="113"/>
      <c r="AP141" s="113">
        <v>5.48</v>
      </c>
      <c r="AQ141" s="113"/>
      <c r="AR141" s="113"/>
      <c r="AS141" s="113"/>
      <c r="AT141" s="113"/>
      <c r="AU141" s="113">
        <v>5.49</v>
      </c>
      <c r="AV141" s="113"/>
      <c r="AW141" s="113"/>
      <c r="AX141" s="113"/>
      <c r="AY141" s="113"/>
      <c r="AZ141" s="113">
        <v>0</v>
      </c>
      <c r="BA141" s="113"/>
      <c r="BB141" s="113"/>
      <c r="BC141" s="113"/>
      <c r="BD141" s="113"/>
      <c r="BE141" s="113">
        <v>5.49</v>
      </c>
      <c r="BF141" s="113"/>
      <c r="BG141" s="113"/>
      <c r="BH141" s="113"/>
      <c r="BI141" s="113"/>
      <c r="BJ141" s="113">
        <v>7.13</v>
      </c>
      <c r="BK141" s="113"/>
      <c r="BL141" s="113"/>
      <c r="BM141" s="113"/>
      <c r="BN141" s="113"/>
      <c r="BO141" s="113">
        <v>0</v>
      </c>
      <c r="BP141" s="113"/>
      <c r="BQ141" s="113"/>
      <c r="BR141" s="113"/>
      <c r="BS141" s="113"/>
      <c r="BT141" s="113">
        <v>7.13</v>
      </c>
      <c r="BU141" s="113"/>
      <c r="BV141" s="113"/>
      <c r="BW141" s="113"/>
      <c r="BX141" s="113"/>
    </row>
    <row r="142" spans="1:76" s="95" customFormat="1" ht="30" customHeight="1">
      <c r="A142" s="85">
        <v>3</v>
      </c>
      <c r="B142" s="86"/>
      <c r="C142" s="86"/>
      <c r="D142" s="110" t="s">
        <v>218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90"/>
      <c r="Q142" s="32" t="s">
        <v>214</v>
      </c>
      <c r="R142" s="32"/>
      <c r="S142" s="32"/>
      <c r="T142" s="32"/>
      <c r="U142" s="32"/>
      <c r="V142" s="110" t="s">
        <v>215</v>
      </c>
      <c r="W142" s="89"/>
      <c r="X142" s="89"/>
      <c r="Y142" s="89"/>
      <c r="Z142" s="89"/>
      <c r="AA142" s="89"/>
      <c r="AB142" s="89"/>
      <c r="AC142" s="89"/>
      <c r="AD142" s="89"/>
      <c r="AE142" s="90"/>
      <c r="AF142" s="113">
        <v>4.9800000000000004</v>
      </c>
      <c r="AG142" s="113"/>
      <c r="AH142" s="113"/>
      <c r="AI142" s="113"/>
      <c r="AJ142" s="113"/>
      <c r="AK142" s="113">
        <v>0</v>
      </c>
      <c r="AL142" s="113"/>
      <c r="AM142" s="113"/>
      <c r="AN142" s="113"/>
      <c r="AO142" s="113"/>
      <c r="AP142" s="113">
        <v>4.9800000000000004</v>
      </c>
      <c r="AQ142" s="113"/>
      <c r="AR142" s="113"/>
      <c r="AS142" s="113"/>
      <c r="AT142" s="113"/>
      <c r="AU142" s="113">
        <v>3.68</v>
      </c>
      <c r="AV142" s="113"/>
      <c r="AW142" s="113"/>
      <c r="AX142" s="113"/>
      <c r="AY142" s="113"/>
      <c r="AZ142" s="113">
        <v>0</v>
      </c>
      <c r="BA142" s="113"/>
      <c r="BB142" s="113"/>
      <c r="BC142" s="113"/>
      <c r="BD142" s="113"/>
      <c r="BE142" s="113">
        <v>3.68</v>
      </c>
      <c r="BF142" s="113"/>
      <c r="BG142" s="113"/>
      <c r="BH142" s="113"/>
      <c r="BI142" s="113"/>
      <c r="BJ142" s="113">
        <v>12.87</v>
      </c>
      <c r="BK142" s="113"/>
      <c r="BL142" s="113"/>
      <c r="BM142" s="113"/>
      <c r="BN142" s="113"/>
      <c r="BO142" s="113">
        <v>0</v>
      </c>
      <c r="BP142" s="113"/>
      <c r="BQ142" s="113"/>
      <c r="BR142" s="113"/>
      <c r="BS142" s="113"/>
      <c r="BT142" s="113">
        <v>12.87</v>
      </c>
      <c r="BU142" s="113"/>
      <c r="BV142" s="113"/>
      <c r="BW142" s="113"/>
      <c r="BX142" s="113"/>
    </row>
    <row r="143" spans="1:76" s="95" customFormat="1" ht="30" customHeight="1">
      <c r="A143" s="85">
        <v>4</v>
      </c>
      <c r="B143" s="86"/>
      <c r="C143" s="86"/>
      <c r="D143" s="110" t="s">
        <v>219</v>
      </c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90"/>
      <c r="Q143" s="32" t="s">
        <v>214</v>
      </c>
      <c r="R143" s="32"/>
      <c r="S143" s="32"/>
      <c r="T143" s="32"/>
      <c r="U143" s="32"/>
      <c r="V143" s="110" t="s">
        <v>215</v>
      </c>
      <c r="W143" s="89"/>
      <c r="X143" s="89"/>
      <c r="Y143" s="89"/>
      <c r="Z143" s="89"/>
      <c r="AA143" s="89"/>
      <c r="AB143" s="89"/>
      <c r="AC143" s="89"/>
      <c r="AD143" s="89"/>
      <c r="AE143" s="90"/>
      <c r="AF143" s="113">
        <v>7.78</v>
      </c>
      <c r="AG143" s="113"/>
      <c r="AH143" s="113"/>
      <c r="AI143" s="113"/>
      <c r="AJ143" s="113"/>
      <c r="AK143" s="113">
        <v>0</v>
      </c>
      <c r="AL143" s="113"/>
      <c r="AM143" s="113"/>
      <c r="AN143" s="113"/>
      <c r="AO143" s="113"/>
      <c r="AP143" s="113">
        <v>7.78</v>
      </c>
      <c r="AQ143" s="113"/>
      <c r="AR143" s="113"/>
      <c r="AS143" s="113"/>
      <c r="AT143" s="113"/>
      <c r="AU143" s="113">
        <v>0.71</v>
      </c>
      <c r="AV143" s="113"/>
      <c r="AW143" s="113"/>
      <c r="AX143" s="113"/>
      <c r="AY143" s="113"/>
      <c r="AZ143" s="113">
        <v>0</v>
      </c>
      <c r="BA143" s="113"/>
      <c r="BB143" s="113"/>
      <c r="BC143" s="113"/>
      <c r="BD143" s="113"/>
      <c r="BE143" s="113">
        <v>0.71</v>
      </c>
      <c r="BF143" s="113"/>
      <c r="BG143" s="113"/>
      <c r="BH143" s="113"/>
      <c r="BI143" s="113"/>
      <c r="BJ143" s="113">
        <v>0.7</v>
      </c>
      <c r="BK143" s="113"/>
      <c r="BL143" s="113"/>
      <c r="BM143" s="113"/>
      <c r="BN143" s="113"/>
      <c r="BO143" s="113">
        <v>0</v>
      </c>
      <c r="BP143" s="113"/>
      <c r="BQ143" s="113"/>
      <c r="BR143" s="113"/>
      <c r="BS143" s="113"/>
      <c r="BT143" s="113">
        <v>0.7</v>
      </c>
      <c r="BU143" s="113"/>
      <c r="BV143" s="113"/>
      <c r="BW143" s="113"/>
      <c r="BX143" s="113"/>
    </row>
    <row r="144" spans="1:76" s="95" customFormat="1" ht="45" customHeight="1">
      <c r="A144" s="85">
        <v>5</v>
      </c>
      <c r="B144" s="86"/>
      <c r="C144" s="86"/>
      <c r="D144" s="110" t="s">
        <v>220</v>
      </c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90"/>
      <c r="Q144" s="32" t="s">
        <v>214</v>
      </c>
      <c r="R144" s="32"/>
      <c r="S144" s="32"/>
      <c r="T144" s="32"/>
      <c r="U144" s="32"/>
      <c r="V144" s="110" t="s">
        <v>215</v>
      </c>
      <c r="W144" s="89"/>
      <c r="X144" s="89"/>
      <c r="Y144" s="89"/>
      <c r="Z144" s="89"/>
      <c r="AA144" s="89"/>
      <c r="AB144" s="89"/>
      <c r="AC144" s="89"/>
      <c r="AD144" s="89"/>
      <c r="AE144" s="90"/>
      <c r="AF144" s="113">
        <v>1676</v>
      </c>
      <c r="AG144" s="113"/>
      <c r="AH144" s="113"/>
      <c r="AI144" s="113"/>
      <c r="AJ144" s="113"/>
      <c r="AK144" s="113">
        <v>0</v>
      </c>
      <c r="AL144" s="113"/>
      <c r="AM144" s="113"/>
      <c r="AN144" s="113"/>
      <c r="AO144" s="113"/>
      <c r="AP144" s="113">
        <v>1676</v>
      </c>
      <c r="AQ144" s="113"/>
      <c r="AR144" s="113"/>
      <c r="AS144" s="113"/>
      <c r="AT144" s="113"/>
      <c r="AU144" s="113">
        <v>1823</v>
      </c>
      <c r="AV144" s="113"/>
      <c r="AW144" s="113"/>
      <c r="AX144" s="113"/>
      <c r="AY144" s="113"/>
      <c r="AZ144" s="113">
        <v>0</v>
      </c>
      <c r="BA144" s="113"/>
      <c r="BB144" s="113"/>
      <c r="BC144" s="113"/>
      <c r="BD144" s="113"/>
      <c r="BE144" s="113">
        <v>1823</v>
      </c>
      <c r="BF144" s="113"/>
      <c r="BG144" s="113"/>
      <c r="BH144" s="113"/>
      <c r="BI144" s="113"/>
      <c r="BJ144" s="113">
        <v>1794</v>
      </c>
      <c r="BK144" s="113"/>
      <c r="BL144" s="113"/>
      <c r="BM144" s="113"/>
      <c r="BN144" s="113"/>
      <c r="BO144" s="113">
        <v>0</v>
      </c>
      <c r="BP144" s="113"/>
      <c r="BQ144" s="113"/>
      <c r="BR144" s="113"/>
      <c r="BS144" s="113"/>
      <c r="BT144" s="113">
        <v>1794</v>
      </c>
      <c r="BU144" s="113"/>
      <c r="BV144" s="113"/>
      <c r="BW144" s="113"/>
      <c r="BX144" s="113"/>
    </row>
    <row r="145" spans="1:79" s="95" customFormat="1" ht="30" customHeight="1">
      <c r="A145" s="85">
        <v>6</v>
      </c>
      <c r="B145" s="86"/>
      <c r="C145" s="86"/>
      <c r="D145" s="110" t="s">
        <v>221</v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90"/>
      <c r="Q145" s="32" t="s">
        <v>214</v>
      </c>
      <c r="R145" s="32"/>
      <c r="S145" s="32"/>
      <c r="T145" s="32"/>
      <c r="U145" s="32"/>
      <c r="V145" s="110" t="s">
        <v>215</v>
      </c>
      <c r="W145" s="89"/>
      <c r="X145" s="89"/>
      <c r="Y145" s="89"/>
      <c r="Z145" s="89"/>
      <c r="AA145" s="89"/>
      <c r="AB145" s="89"/>
      <c r="AC145" s="89"/>
      <c r="AD145" s="89"/>
      <c r="AE145" s="90"/>
      <c r="AF145" s="113">
        <v>144922</v>
      </c>
      <c r="AG145" s="113"/>
      <c r="AH145" s="113"/>
      <c r="AI145" s="113"/>
      <c r="AJ145" s="113"/>
      <c r="AK145" s="113">
        <v>0</v>
      </c>
      <c r="AL145" s="113"/>
      <c r="AM145" s="113"/>
      <c r="AN145" s="113"/>
      <c r="AO145" s="113"/>
      <c r="AP145" s="113">
        <v>144922</v>
      </c>
      <c r="AQ145" s="113"/>
      <c r="AR145" s="113"/>
      <c r="AS145" s="113"/>
      <c r="AT145" s="113"/>
      <c r="AU145" s="113">
        <v>59882</v>
      </c>
      <c r="AV145" s="113"/>
      <c r="AW145" s="113"/>
      <c r="AX145" s="113"/>
      <c r="AY145" s="113"/>
      <c r="AZ145" s="113">
        <v>0</v>
      </c>
      <c r="BA145" s="113"/>
      <c r="BB145" s="113"/>
      <c r="BC145" s="113"/>
      <c r="BD145" s="113"/>
      <c r="BE145" s="113">
        <v>59882</v>
      </c>
      <c r="BF145" s="113"/>
      <c r="BG145" s="113"/>
      <c r="BH145" s="113"/>
      <c r="BI145" s="113"/>
      <c r="BJ145" s="113">
        <v>589552</v>
      </c>
      <c r="BK145" s="113"/>
      <c r="BL145" s="113"/>
      <c r="BM145" s="113"/>
      <c r="BN145" s="113"/>
      <c r="BO145" s="113">
        <v>0</v>
      </c>
      <c r="BP145" s="113"/>
      <c r="BQ145" s="113"/>
      <c r="BR145" s="113"/>
      <c r="BS145" s="113"/>
      <c r="BT145" s="113">
        <v>589552</v>
      </c>
      <c r="BU145" s="113"/>
      <c r="BV145" s="113"/>
      <c r="BW145" s="113"/>
      <c r="BX145" s="113"/>
    </row>
    <row r="146" spans="1:79" s="95" customFormat="1" ht="30" customHeight="1">
      <c r="A146" s="85">
        <v>7</v>
      </c>
      <c r="B146" s="86"/>
      <c r="C146" s="86"/>
      <c r="D146" s="110" t="s">
        <v>222</v>
      </c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90"/>
      <c r="Q146" s="32" t="s">
        <v>214</v>
      </c>
      <c r="R146" s="32"/>
      <c r="S146" s="32"/>
      <c r="T146" s="32"/>
      <c r="U146" s="32"/>
      <c r="V146" s="110" t="s">
        <v>223</v>
      </c>
      <c r="W146" s="89"/>
      <c r="X146" s="89"/>
      <c r="Y146" s="89"/>
      <c r="Z146" s="89"/>
      <c r="AA146" s="89"/>
      <c r="AB146" s="89"/>
      <c r="AC146" s="89"/>
      <c r="AD146" s="89"/>
      <c r="AE146" s="90"/>
      <c r="AF146" s="113">
        <v>1077.1199999999999</v>
      </c>
      <c r="AG146" s="113"/>
      <c r="AH146" s="113"/>
      <c r="AI146" s="113"/>
      <c r="AJ146" s="113"/>
      <c r="AK146" s="113">
        <v>0</v>
      </c>
      <c r="AL146" s="113"/>
      <c r="AM146" s="113"/>
      <c r="AN146" s="113"/>
      <c r="AO146" s="113"/>
      <c r="AP146" s="113">
        <v>1077.1199999999999</v>
      </c>
      <c r="AQ146" s="113"/>
      <c r="AR146" s="113"/>
      <c r="AS146" s="113"/>
      <c r="AT146" s="113"/>
      <c r="AU146" s="113">
        <v>0</v>
      </c>
      <c r="AV146" s="113"/>
      <c r="AW146" s="113"/>
      <c r="AX146" s="113"/>
      <c r="AY146" s="113"/>
      <c r="AZ146" s="113">
        <v>0</v>
      </c>
      <c r="BA146" s="113"/>
      <c r="BB146" s="113"/>
      <c r="BC146" s="113"/>
      <c r="BD146" s="113"/>
      <c r="BE146" s="113">
        <v>0</v>
      </c>
      <c r="BF146" s="113"/>
      <c r="BG146" s="113"/>
      <c r="BH146" s="113"/>
      <c r="BI146" s="113"/>
      <c r="BJ146" s="113">
        <v>0</v>
      </c>
      <c r="BK146" s="113"/>
      <c r="BL146" s="113"/>
      <c r="BM146" s="113"/>
      <c r="BN146" s="113"/>
      <c r="BO146" s="113">
        <v>0</v>
      </c>
      <c r="BP146" s="113"/>
      <c r="BQ146" s="113"/>
      <c r="BR146" s="113"/>
      <c r="BS146" s="113"/>
      <c r="BT146" s="113">
        <v>0</v>
      </c>
      <c r="BU146" s="113"/>
      <c r="BV146" s="113"/>
      <c r="BW146" s="113"/>
      <c r="BX146" s="113"/>
    </row>
    <row r="147" spans="1:79" s="95" customFormat="1" ht="45" customHeight="1">
      <c r="A147" s="85">
        <v>8</v>
      </c>
      <c r="B147" s="86"/>
      <c r="C147" s="86"/>
      <c r="D147" s="110" t="s">
        <v>224</v>
      </c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90"/>
      <c r="Q147" s="32" t="s">
        <v>214</v>
      </c>
      <c r="R147" s="32"/>
      <c r="S147" s="32"/>
      <c r="T147" s="32"/>
      <c r="U147" s="32"/>
      <c r="V147" s="110" t="s">
        <v>225</v>
      </c>
      <c r="W147" s="89"/>
      <c r="X147" s="89"/>
      <c r="Y147" s="89"/>
      <c r="Z147" s="89"/>
      <c r="AA147" s="89"/>
      <c r="AB147" s="89"/>
      <c r="AC147" s="89"/>
      <c r="AD147" s="89"/>
      <c r="AE147" s="90"/>
      <c r="AF147" s="113">
        <v>0</v>
      </c>
      <c r="AG147" s="113"/>
      <c r="AH147" s="113"/>
      <c r="AI147" s="113"/>
      <c r="AJ147" s="113"/>
      <c r="AK147" s="113">
        <v>24955</v>
      </c>
      <c r="AL147" s="113"/>
      <c r="AM147" s="113"/>
      <c r="AN147" s="113"/>
      <c r="AO147" s="113"/>
      <c r="AP147" s="113">
        <v>24955</v>
      </c>
      <c r="AQ147" s="113"/>
      <c r="AR147" s="113"/>
      <c r="AS147" s="113"/>
      <c r="AT147" s="113"/>
      <c r="AU147" s="113">
        <v>0</v>
      </c>
      <c r="AV147" s="113"/>
      <c r="AW147" s="113"/>
      <c r="AX147" s="113"/>
      <c r="AY147" s="113"/>
      <c r="AZ147" s="113">
        <v>0</v>
      </c>
      <c r="BA147" s="113"/>
      <c r="BB147" s="113"/>
      <c r="BC147" s="113"/>
      <c r="BD147" s="113"/>
      <c r="BE147" s="113">
        <v>0</v>
      </c>
      <c r="BF147" s="113"/>
      <c r="BG147" s="113"/>
      <c r="BH147" s="113"/>
      <c r="BI147" s="113"/>
      <c r="BJ147" s="113">
        <v>0</v>
      </c>
      <c r="BK147" s="113"/>
      <c r="BL147" s="113"/>
      <c r="BM147" s="113"/>
      <c r="BN147" s="113"/>
      <c r="BO147" s="113">
        <v>0</v>
      </c>
      <c r="BP147" s="113"/>
      <c r="BQ147" s="113"/>
      <c r="BR147" s="113"/>
      <c r="BS147" s="113"/>
      <c r="BT147" s="113">
        <v>0</v>
      </c>
      <c r="BU147" s="113"/>
      <c r="BV147" s="113"/>
      <c r="BW147" s="113"/>
      <c r="BX147" s="113"/>
    </row>
    <row r="148" spans="1:79" s="95" customFormat="1" ht="30" customHeight="1">
      <c r="A148" s="85">
        <v>8</v>
      </c>
      <c r="B148" s="86"/>
      <c r="C148" s="86"/>
      <c r="D148" s="110" t="s">
        <v>226</v>
      </c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90"/>
      <c r="Q148" s="32" t="s">
        <v>214</v>
      </c>
      <c r="R148" s="32"/>
      <c r="S148" s="32"/>
      <c r="T148" s="32"/>
      <c r="U148" s="32"/>
      <c r="V148" s="110" t="s">
        <v>227</v>
      </c>
      <c r="W148" s="89"/>
      <c r="X148" s="89"/>
      <c r="Y148" s="89"/>
      <c r="Z148" s="89"/>
      <c r="AA148" s="89"/>
      <c r="AB148" s="89"/>
      <c r="AC148" s="89"/>
      <c r="AD148" s="89"/>
      <c r="AE148" s="90"/>
      <c r="AF148" s="113">
        <v>750.56</v>
      </c>
      <c r="AG148" s="113"/>
      <c r="AH148" s="113"/>
      <c r="AI148" s="113"/>
      <c r="AJ148" s="113"/>
      <c r="AK148" s="113">
        <v>0</v>
      </c>
      <c r="AL148" s="113"/>
      <c r="AM148" s="113"/>
      <c r="AN148" s="113"/>
      <c r="AO148" s="113"/>
      <c r="AP148" s="113">
        <v>750.56</v>
      </c>
      <c r="AQ148" s="113"/>
      <c r="AR148" s="113"/>
      <c r="AS148" s="113"/>
      <c r="AT148" s="113"/>
      <c r="AU148" s="113">
        <v>760</v>
      </c>
      <c r="AV148" s="113"/>
      <c r="AW148" s="113"/>
      <c r="AX148" s="113"/>
      <c r="AY148" s="113"/>
      <c r="AZ148" s="113">
        <v>0</v>
      </c>
      <c r="BA148" s="113"/>
      <c r="BB148" s="113"/>
      <c r="BC148" s="113"/>
      <c r="BD148" s="113"/>
      <c r="BE148" s="113">
        <v>760</v>
      </c>
      <c r="BF148" s="113"/>
      <c r="BG148" s="113"/>
      <c r="BH148" s="113"/>
      <c r="BI148" s="113"/>
      <c r="BJ148" s="113">
        <v>0</v>
      </c>
      <c r="BK148" s="113"/>
      <c r="BL148" s="113"/>
      <c r="BM148" s="113"/>
      <c r="BN148" s="113"/>
      <c r="BO148" s="113">
        <v>0</v>
      </c>
      <c r="BP148" s="113"/>
      <c r="BQ148" s="113"/>
      <c r="BR148" s="113"/>
      <c r="BS148" s="113"/>
      <c r="BT148" s="113">
        <v>0</v>
      </c>
      <c r="BU148" s="113"/>
      <c r="BV148" s="113"/>
      <c r="BW148" s="113"/>
      <c r="BX148" s="113"/>
    </row>
    <row r="149" spans="1:79" s="95" customFormat="1" ht="30" customHeight="1">
      <c r="A149" s="85">
        <v>9</v>
      </c>
      <c r="B149" s="86"/>
      <c r="C149" s="86"/>
      <c r="D149" s="110" t="s">
        <v>228</v>
      </c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90"/>
      <c r="Q149" s="32" t="s">
        <v>214</v>
      </c>
      <c r="R149" s="32"/>
      <c r="S149" s="32"/>
      <c r="T149" s="32"/>
      <c r="U149" s="32"/>
      <c r="V149" s="110" t="s">
        <v>229</v>
      </c>
      <c r="W149" s="89"/>
      <c r="X149" s="89"/>
      <c r="Y149" s="89"/>
      <c r="Z149" s="89"/>
      <c r="AA149" s="89"/>
      <c r="AB149" s="89"/>
      <c r="AC149" s="89"/>
      <c r="AD149" s="89"/>
      <c r="AE149" s="90"/>
      <c r="AF149" s="113">
        <v>0</v>
      </c>
      <c r="AG149" s="113"/>
      <c r="AH149" s="113"/>
      <c r="AI149" s="113"/>
      <c r="AJ149" s="113"/>
      <c r="AK149" s="113">
        <v>49800</v>
      </c>
      <c r="AL149" s="113"/>
      <c r="AM149" s="113"/>
      <c r="AN149" s="113"/>
      <c r="AO149" s="113"/>
      <c r="AP149" s="113">
        <v>49800</v>
      </c>
      <c r="AQ149" s="113"/>
      <c r="AR149" s="113"/>
      <c r="AS149" s="113"/>
      <c r="AT149" s="113"/>
      <c r="AU149" s="113">
        <v>0</v>
      </c>
      <c r="AV149" s="113"/>
      <c r="AW149" s="113"/>
      <c r="AX149" s="113"/>
      <c r="AY149" s="113"/>
      <c r="AZ149" s="113">
        <v>0</v>
      </c>
      <c r="BA149" s="113"/>
      <c r="BB149" s="113"/>
      <c r="BC149" s="113"/>
      <c r="BD149" s="113"/>
      <c r="BE149" s="113">
        <v>0</v>
      </c>
      <c r="BF149" s="113"/>
      <c r="BG149" s="113"/>
      <c r="BH149" s="113"/>
      <c r="BI149" s="113"/>
      <c r="BJ149" s="113">
        <v>0</v>
      </c>
      <c r="BK149" s="113"/>
      <c r="BL149" s="113"/>
      <c r="BM149" s="113"/>
      <c r="BN149" s="113"/>
      <c r="BO149" s="113">
        <v>0</v>
      </c>
      <c r="BP149" s="113"/>
      <c r="BQ149" s="113"/>
      <c r="BR149" s="113"/>
      <c r="BS149" s="113"/>
      <c r="BT149" s="113">
        <v>0</v>
      </c>
      <c r="BU149" s="113"/>
      <c r="BV149" s="113"/>
      <c r="BW149" s="113"/>
      <c r="BX149" s="113"/>
    </row>
    <row r="150" spans="1:79" s="6" customFormat="1" ht="15" customHeight="1">
      <c r="A150" s="83">
        <v>0</v>
      </c>
      <c r="B150" s="81"/>
      <c r="C150" s="81"/>
      <c r="D150" s="109" t="s">
        <v>230</v>
      </c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8"/>
      <c r="Q150" s="107"/>
      <c r="R150" s="107"/>
      <c r="S150" s="107"/>
      <c r="T150" s="107"/>
      <c r="U150" s="107"/>
      <c r="V150" s="109"/>
      <c r="W150" s="97"/>
      <c r="X150" s="97"/>
      <c r="Y150" s="97"/>
      <c r="Z150" s="97"/>
      <c r="AA150" s="97"/>
      <c r="AB150" s="97"/>
      <c r="AC150" s="97"/>
      <c r="AD150" s="97"/>
      <c r="AE150" s="9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</row>
    <row r="151" spans="1:79" s="95" customFormat="1" ht="42.75" customHeight="1">
      <c r="A151" s="85">
        <v>1</v>
      </c>
      <c r="B151" s="86"/>
      <c r="C151" s="86"/>
      <c r="D151" s="110" t="s">
        <v>231</v>
      </c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90"/>
      <c r="Q151" s="32" t="s">
        <v>232</v>
      </c>
      <c r="R151" s="32"/>
      <c r="S151" s="32"/>
      <c r="T151" s="32"/>
      <c r="U151" s="32"/>
      <c r="V151" s="110" t="s">
        <v>233</v>
      </c>
      <c r="W151" s="89"/>
      <c r="X151" s="89"/>
      <c r="Y151" s="89"/>
      <c r="Z151" s="89"/>
      <c r="AA151" s="89"/>
      <c r="AB151" s="89"/>
      <c r="AC151" s="89"/>
      <c r="AD151" s="89"/>
      <c r="AE151" s="90"/>
      <c r="AF151" s="113">
        <v>100</v>
      </c>
      <c r="AG151" s="113"/>
      <c r="AH151" s="113"/>
      <c r="AI151" s="113"/>
      <c r="AJ151" s="113"/>
      <c r="AK151" s="113">
        <v>0</v>
      </c>
      <c r="AL151" s="113"/>
      <c r="AM151" s="113"/>
      <c r="AN151" s="113"/>
      <c r="AO151" s="113"/>
      <c r="AP151" s="113">
        <v>100</v>
      </c>
      <c r="AQ151" s="113"/>
      <c r="AR151" s="113"/>
      <c r="AS151" s="113"/>
      <c r="AT151" s="113"/>
      <c r="AU151" s="113">
        <v>100</v>
      </c>
      <c r="AV151" s="113"/>
      <c r="AW151" s="113"/>
      <c r="AX151" s="113"/>
      <c r="AY151" s="113"/>
      <c r="AZ151" s="113">
        <v>0</v>
      </c>
      <c r="BA151" s="113"/>
      <c r="BB151" s="113"/>
      <c r="BC151" s="113"/>
      <c r="BD151" s="113"/>
      <c r="BE151" s="113">
        <v>100</v>
      </c>
      <c r="BF151" s="113"/>
      <c r="BG151" s="113"/>
      <c r="BH151" s="113"/>
      <c r="BI151" s="113"/>
      <c r="BJ151" s="113">
        <v>100</v>
      </c>
      <c r="BK151" s="113"/>
      <c r="BL151" s="113"/>
      <c r="BM151" s="113"/>
      <c r="BN151" s="113"/>
      <c r="BO151" s="113">
        <v>0</v>
      </c>
      <c r="BP151" s="113"/>
      <c r="BQ151" s="113"/>
      <c r="BR151" s="113"/>
      <c r="BS151" s="113"/>
      <c r="BT151" s="113">
        <v>100</v>
      </c>
      <c r="BU151" s="113"/>
      <c r="BV151" s="113"/>
      <c r="BW151" s="113"/>
      <c r="BX151" s="113"/>
    </row>
    <row r="152" spans="1:79" s="95" customFormat="1" ht="60" customHeight="1">
      <c r="A152" s="85">
        <v>1</v>
      </c>
      <c r="B152" s="86"/>
      <c r="C152" s="86"/>
      <c r="D152" s="110" t="s">
        <v>234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90"/>
      <c r="Q152" s="32" t="s">
        <v>232</v>
      </c>
      <c r="R152" s="32"/>
      <c r="S152" s="32"/>
      <c r="T152" s="32"/>
      <c r="U152" s="32"/>
      <c r="V152" s="110" t="s">
        <v>233</v>
      </c>
      <c r="W152" s="89"/>
      <c r="X152" s="89"/>
      <c r="Y152" s="89"/>
      <c r="Z152" s="89"/>
      <c r="AA152" s="89"/>
      <c r="AB152" s="89"/>
      <c r="AC152" s="89"/>
      <c r="AD152" s="89"/>
      <c r="AE152" s="90"/>
      <c r="AF152" s="113">
        <v>30.12</v>
      </c>
      <c r="AG152" s="113"/>
      <c r="AH152" s="113"/>
      <c r="AI152" s="113"/>
      <c r="AJ152" s="113"/>
      <c r="AK152" s="113">
        <v>0</v>
      </c>
      <c r="AL152" s="113"/>
      <c r="AM152" s="113"/>
      <c r="AN152" s="113"/>
      <c r="AO152" s="113"/>
      <c r="AP152" s="113">
        <v>30.12</v>
      </c>
      <c r="AQ152" s="113"/>
      <c r="AR152" s="113"/>
      <c r="AS152" s="113"/>
      <c r="AT152" s="113"/>
      <c r="AU152" s="113">
        <v>30.12</v>
      </c>
      <c r="AV152" s="113"/>
      <c r="AW152" s="113"/>
      <c r="AX152" s="113"/>
      <c r="AY152" s="113"/>
      <c r="AZ152" s="113">
        <v>0</v>
      </c>
      <c r="BA152" s="113"/>
      <c r="BB152" s="113"/>
      <c r="BC152" s="113"/>
      <c r="BD152" s="113"/>
      <c r="BE152" s="113">
        <v>30.12</v>
      </c>
      <c r="BF152" s="113"/>
      <c r="BG152" s="113"/>
      <c r="BH152" s="113"/>
      <c r="BI152" s="113"/>
      <c r="BJ152" s="113">
        <v>30.12</v>
      </c>
      <c r="BK152" s="113"/>
      <c r="BL152" s="113"/>
      <c r="BM152" s="113"/>
      <c r="BN152" s="113"/>
      <c r="BO152" s="113">
        <v>0</v>
      </c>
      <c r="BP152" s="113"/>
      <c r="BQ152" s="113"/>
      <c r="BR152" s="113"/>
      <c r="BS152" s="113"/>
      <c r="BT152" s="113">
        <v>30.12</v>
      </c>
      <c r="BU152" s="113"/>
      <c r="BV152" s="113"/>
      <c r="BW152" s="113"/>
      <c r="BX152" s="113"/>
    </row>
    <row r="153" spans="1:79" s="95" customFormat="1" ht="30" customHeight="1">
      <c r="A153" s="85">
        <v>3</v>
      </c>
      <c r="B153" s="86"/>
      <c r="C153" s="86"/>
      <c r="D153" s="110" t="s">
        <v>235</v>
      </c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90"/>
      <c r="Q153" s="32" t="s">
        <v>232</v>
      </c>
      <c r="R153" s="32"/>
      <c r="S153" s="32"/>
      <c r="T153" s="32"/>
      <c r="U153" s="32"/>
      <c r="V153" s="110" t="s">
        <v>236</v>
      </c>
      <c r="W153" s="89"/>
      <c r="X153" s="89"/>
      <c r="Y153" s="89"/>
      <c r="Z153" s="89"/>
      <c r="AA153" s="89"/>
      <c r="AB153" s="89"/>
      <c r="AC153" s="89"/>
      <c r="AD153" s="89"/>
      <c r="AE153" s="90"/>
      <c r="AF153" s="113">
        <v>122.2</v>
      </c>
      <c r="AG153" s="113"/>
      <c r="AH153" s="113"/>
      <c r="AI153" s="113"/>
      <c r="AJ153" s="113"/>
      <c r="AK153" s="113">
        <v>0</v>
      </c>
      <c r="AL153" s="113"/>
      <c r="AM153" s="113"/>
      <c r="AN153" s="113"/>
      <c r="AO153" s="113"/>
      <c r="AP153" s="113">
        <v>122.2</v>
      </c>
      <c r="AQ153" s="113"/>
      <c r="AR153" s="113"/>
      <c r="AS153" s="113"/>
      <c r="AT153" s="113"/>
      <c r="AU153" s="113">
        <v>100</v>
      </c>
      <c r="AV153" s="113"/>
      <c r="AW153" s="113"/>
      <c r="AX153" s="113"/>
      <c r="AY153" s="113"/>
      <c r="AZ153" s="113">
        <v>0</v>
      </c>
      <c r="BA153" s="113"/>
      <c r="BB153" s="113"/>
      <c r="BC153" s="113"/>
      <c r="BD153" s="113"/>
      <c r="BE153" s="113">
        <v>100</v>
      </c>
      <c r="BF153" s="113"/>
      <c r="BG153" s="113"/>
      <c r="BH153" s="113"/>
      <c r="BI153" s="113"/>
      <c r="BJ153" s="113">
        <v>76.92</v>
      </c>
      <c r="BK153" s="113"/>
      <c r="BL153" s="113"/>
      <c r="BM153" s="113"/>
      <c r="BN153" s="113"/>
      <c r="BO153" s="113">
        <v>0</v>
      </c>
      <c r="BP153" s="113"/>
      <c r="BQ153" s="113"/>
      <c r="BR153" s="113"/>
      <c r="BS153" s="113"/>
      <c r="BT153" s="113">
        <v>76.92</v>
      </c>
      <c r="BU153" s="113"/>
      <c r="BV153" s="113"/>
      <c r="BW153" s="113"/>
      <c r="BX153" s="113"/>
    </row>
    <row r="154" spans="1:79" s="95" customFormat="1" ht="60" customHeight="1">
      <c r="A154" s="85">
        <v>4</v>
      </c>
      <c r="B154" s="86"/>
      <c r="C154" s="86"/>
      <c r="D154" s="110" t="s">
        <v>237</v>
      </c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90"/>
      <c r="Q154" s="32" t="s">
        <v>232</v>
      </c>
      <c r="R154" s="32"/>
      <c r="S154" s="32"/>
      <c r="T154" s="32"/>
      <c r="U154" s="32"/>
      <c r="V154" s="110" t="s">
        <v>233</v>
      </c>
      <c r="W154" s="89"/>
      <c r="X154" s="89"/>
      <c r="Y154" s="89"/>
      <c r="Z154" s="89"/>
      <c r="AA154" s="89"/>
      <c r="AB154" s="89"/>
      <c r="AC154" s="89"/>
      <c r="AD154" s="89"/>
      <c r="AE154" s="90"/>
      <c r="AF154" s="113">
        <v>0</v>
      </c>
      <c r="AG154" s="113"/>
      <c r="AH154" s="113"/>
      <c r="AI154" s="113"/>
      <c r="AJ154" s="113"/>
      <c r="AK154" s="113">
        <v>0</v>
      </c>
      <c r="AL154" s="113"/>
      <c r="AM154" s="113"/>
      <c r="AN154" s="113"/>
      <c r="AO154" s="113"/>
      <c r="AP154" s="113">
        <v>0</v>
      </c>
      <c r="AQ154" s="113"/>
      <c r="AR154" s="113"/>
      <c r="AS154" s="113"/>
      <c r="AT154" s="113"/>
      <c r="AU154" s="113">
        <v>0</v>
      </c>
      <c r="AV154" s="113"/>
      <c r="AW154" s="113"/>
      <c r="AX154" s="113"/>
      <c r="AY154" s="113"/>
      <c r="AZ154" s="113">
        <v>0</v>
      </c>
      <c r="BA154" s="113"/>
      <c r="BB154" s="113"/>
      <c r="BC154" s="113"/>
      <c r="BD154" s="113"/>
      <c r="BE154" s="113">
        <v>0</v>
      </c>
      <c r="BF154" s="113"/>
      <c r="BG154" s="113"/>
      <c r="BH154" s="113"/>
      <c r="BI154" s="113"/>
      <c r="BJ154" s="113">
        <v>0</v>
      </c>
      <c r="BK154" s="113"/>
      <c r="BL154" s="113"/>
      <c r="BM154" s="113"/>
      <c r="BN154" s="113"/>
      <c r="BO154" s="113">
        <v>0</v>
      </c>
      <c r="BP154" s="113"/>
      <c r="BQ154" s="113"/>
      <c r="BR154" s="113"/>
      <c r="BS154" s="113"/>
      <c r="BT154" s="113">
        <v>0</v>
      </c>
      <c r="BU154" s="113"/>
      <c r="BV154" s="113"/>
      <c r="BW154" s="113"/>
      <c r="BX154" s="113"/>
    </row>
    <row r="156" spans="1:79" ht="14.25" customHeight="1">
      <c r="A156" s="38" t="s">
        <v>285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</row>
    <row r="157" spans="1:79" ht="23.1" customHeight="1">
      <c r="A157" s="57" t="s">
        <v>6</v>
      </c>
      <c r="B157" s="58"/>
      <c r="C157" s="58"/>
      <c r="D157" s="32" t="s">
        <v>9</v>
      </c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 t="s">
        <v>8</v>
      </c>
      <c r="R157" s="32"/>
      <c r="S157" s="32"/>
      <c r="T157" s="32"/>
      <c r="U157" s="32"/>
      <c r="V157" s="32" t="s">
        <v>7</v>
      </c>
      <c r="W157" s="32"/>
      <c r="X157" s="32"/>
      <c r="Y157" s="32"/>
      <c r="Z157" s="32"/>
      <c r="AA157" s="32"/>
      <c r="AB157" s="32"/>
      <c r="AC157" s="32"/>
      <c r="AD157" s="32"/>
      <c r="AE157" s="32"/>
      <c r="AF157" s="26" t="s">
        <v>276</v>
      </c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8"/>
      <c r="AU157" s="26" t="s">
        <v>281</v>
      </c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8"/>
    </row>
    <row r="158" spans="1:79" ht="28.5" customHeight="1">
      <c r="A158" s="60"/>
      <c r="B158" s="61"/>
      <c r="C158" s="6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 t="s">
        <v>4</v>
      </c>
      <c r="AG158" s="32"/>
      <c r="AH158" s="32"/>
      <c r="AI158" s="32"/>
      <c r="AJ158" s="32"/>
      <c r="AK158" s="32" t="s">
        <v>3</v>
      </c>
      <c r="AL158" s="32"/>
      <c r="AM158" s="32"/>
      <c r="AN158" s="32"/>
      <c r="AO158" s="32"/>
      <c r="AP158" s="32" t="s">
        <v>123</v>
      </c>
      <c r="AQ158" s="32"/>
      <c r="AR158" s="32"/>
      <c r="AS158" s="32"/>
      <c r="AT158" s="32"/>
      <c r="AU158" s="32" t="s">
        <v>4</v>
      </c>
      <c r="AV158" s="32"/>
      <c r="AW158" s="32"/>
      <c r="AX158" s="32"/>
      <c r="AY158" s="32"/>
      <c r="AZ158" s="32" t="s">
        <v>3</v>
      </c>
      <c r="BA158" s="32"/>
      <c r="BB158" s="32"/>
      <c r="BC158" s="32"/>
      <c r="BD158" s="32"/>
      <c r="BE158" s="32" t="s">
        <v>90</v>
      </c>
      <c r="BF158" s="32"/>
      <c r="BG158" s="32"/>
      <c r="BH158" s="32"/>
      <c r="BI158" s="32"/>
    </row>
    <row r="159" spans="1:79" ht="15" customHeight="1">
      <c r="A159" s="26">
        <v>1</v>
      </c>
      <c r="B159" s="27"/>
      <c r="C159" s="27"/>
      <c r="D159" s="32">
        <v>2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>
        <v>3</v>
      </c>
      <c r="R159" s="32"/>
      <c r="S159" s="32"/>
      <c r="T159" s="32"/>
      <c r="U159" s="32"/>
      <c r="V159" s="32">
        <v>4</v>
      </c>
      <c r="W159" s="32"/>
      <c r="X159" s="32"/>
      <c r="Y159" s="32"/>
      <c r="Z159" s="32"/>
      <c r="AA159" s="32"/>
      <c r="AB159" s="32"/>
      <c r="AC159" s="32"/>
      <c r="AD159" s="32"/>
      <c r="AE159" s="32"/>
      <c r="AF159" s="32">
        <v>5</v>
      </c>
      <c r="AG159" s="32"/>
      <c r="AH159" s="32"/>
      <c r="AI159" s="32"/>
      <c r="AJ159" s="32"/>
      <c r="AK159" s="32">
        <v>6</v>
      </c>
      <c r="AL159" s="32"/>
      <c r="AM159" s="32"/>
      <c r="AN159" s="32"/>
      <c r="AO159" s="32"/>
      <c r="AP159" s="32">
        <v>7</v>
      </c>
      <c r="AQ159" s="32"/>
      <c r="AR159" s="32"/>
      <c r="AS159" s="32"/>
      <c r="AT159" s="32"/>
      <c r="AU159" s="32">
        <v>8</v>
      </c>
      <c r="AV159" s="32"/>
      <c r="AW159" s="32"/>
      <c r="AX159" s="32"/>
      <c r="AY159" s="32"/>
      <c r="AZ159" s="32">
        <v>9</v>
      </c>
      <c r="BA159" s="32"/>
      <c r="BB159" s="32"/>
      <c r="BC159" s="32"/>
      <c r="BD159" s="32"/>
      <c r="BE159" s="32">
        <v>10</v>
      </c>
      <c r="BF159" s="32"/>
      <c r="BG159" s="32"/>
      <c r="BH159" s="32"/>
      <c r="BI159" s="32"/>
    </row>
    <row r="160" spans="1:79" ht="15.75" hidden="1" customHeight="1">
      <c r="A160" s="29" t="s">
        <v>154</v>
      </c>
      <c r="B160" s="30"/>
      <c r="C160" s="30"/>
      <c r="D160" s="32" t="s">
        <v>57</v>
      </c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 t="s">
        <v>70</v>
      </c>
      <c r="R160" s="32"/>
      <c r="S160" s="32"/>
      <c r="T160" s="32"/>
      <c r="U160" s="32"/>
      <c r="V160" s="32" t="s">
        <v>71</v>
      </c>
      <c r="W160" s="32"/>
      <c r="X160" s="32"/>
      <c r="Y160" s="32"/>
      <c r="Z160" s="32"/>
      <c r="AA160" s="32"/>
      <c r="AB160" s="32"/>
      <c r="AC160" s="32"/>
      <c r="AD160" s="32"/>
      <c r="AE160" s="32"/>
      <c r="AF160" s="34" t="s">
        <v>107</v>
      </c>
      <c r="AG160" s="34"/>
      <c r="AH160" s="34"/>
      <c r="AI160" s="34"/>
      <c r="AJ160" s="34"/>
      <c r="AK160" s="33" t="s">
        <v>108</v>
      </c>
      <c r="AL160" s="33"/>
      <c r="AM160" s="33"/>
      <c r="AN160" s="33"/>
      <c r="AO160" s="33"/>
      <c r="AP160" s="40" t="s">
        <v>185</v>
      </c>
      <c r="AQ160" s="40"/>
      <c r="AR160" s="40"/>
      <c r="AS160" s="40"/>
      <c r="AT160" s="40"/>
      <c r="AU160" s="34" t="s">
        <v>109</v>
      </c>
      <c r="AV160" s="34"/>
      <c r="AW160" s="34"/>
      <c r="AX160" s="34"/>
      <c r="AY160" s="34"/>
      <c r="AZ160" s="33" t="s">
        <v>110</v>
      </c>
      <c r="BA160" s="33"/>
      <c r="BB160" s="33"/>
      <c r="BC160" s="33"/>
      <c r="BD160" s="33"/>
      <c r="BE160" s="40" t="s">
        <v>185</v>
      </c>
      <c r="BF160" s="40"/>
      <c r="BG160" s="40"/>
      <c r="BH160" s="40"/>
      <c r="BI160" s="40"/>
      <c r="CA160" t="s">
        <v>39</v>
      </c>
    </row>
    <row r="161" spans="1:79" s="6" customFormat="1" ht="14.25">
      <c r="A161" s="83">
        <v>0</v>
      </c>
      <c r="B161" s="81"/>
      <c r="C161" s="81"/>
      <c r="D161" s="107" t="s">
        <v>184</v>
      </c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CA161" s="6" t="s">
        <v>40</v>
      </c>
    </row>
    <row r="162" spans="1:79" s="95" customFormat="1" ht="28.5" customHeight="1">
      <c r="A162" s="85">
        <v>1</v>
      </c>
      <c r="B162" s="86"/>
      <c r="C162" s="86"/>
      <c r="D162" s="110" t="s">
        <v>186</v>
      </c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2"/>
      <c r="Q162" s="32" t="s">
        <v>187</v>
      </c>
      <c r="R162" s="32"/>
      <c r="S162" s="32"/>
      <c r="T162" s="32"/>
      <c r="U162" s="32"/>
      <c r="V162" s="110" t="s">
        <v>188</v>
      </c>
      <c r="W162" s="111"/>
      <c r="X162" s="111"/>
      <c r="Y162" s="111"/>
      <c r="Z162" s="111"/>
      <c r="AA162" s="111"/>
      <c r="AB162" s="111"/>
      <c r="AC162" s="111"/>
      <c r="AD162" s="111"/>
      <c r="AE162" s="112"/>
      <c r="AF162" s="113">
        <v>3715</v>
      </c>
      <c r="AG162" s="113"/>
      <c r="AH162" s="113"/>
      <c r="AI162" s="113"/>
      <c r="AJ162" s="113"/>
      <c r="AK162" s="113">
        <v>0</v>
      </c>
      <c r="AL162" s="113"/>
      <c r="AM162" s="113"/>
      <c r="AN162" s="113"/>
      <c r="AO162" s="113"/>
      <c r="AP162" s="113">
        <v>3715</v>
      </c>
      <c r="AQ162" s="113"/>
      <c r="AR162" s="113"/>
      <c r="AS162" s="113"/>
      <c r="AT162" s="113"/>
      <c r="AU162" s="113">
        <v>263715</v>
      </c>
      <c r="AV162" s="113"/>
      <c r="AW162" s="113"/>
      <c r="AX162" s="113"/>
      <c r="AY162" s="113"/>
      <c r="AZ162" s="113">
        <v>0</v>
      </c>
      <c r="BA162" s="113"/>
      <c r="BB162" s="113"/>
      <c r="BC162" s="113"/>
      <c r="BD162" s="113"/>
      <c r="BE162" s="113">
        <v>263715</v>
      </c>
      <c r="BF162" s="113"/>
      <c r="BG162" s="113"/>
      <c r="BH162" s="113"/>
      <c r="BI162" s="113"/>
    </row>
    <row r="163" spans="1:79" s="95" customFormat="1" ht="30" customHeight="1">
      <c r="A163" s="85">
        <v>2</v>
      </c>
      <c r="B163" s="86"/>
      <c r="C163" s="86"/>
      <c r="D163" s="110" t="s">
        <v>189</v>
      </c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90"/>
      <c r="Q163" s="32" t="s">
        <v>190</v>
      </c>
      <c r="R163" s="32"/>
      <c r="S163" s="32"/>
      <c r="T163" s="32"/>
      <c r="U163" s="32"/>
      <c r="V163" s="110" t="s">
        <v>188</v>
      </c>
      <c r="W163" s="89"/>
      <c r="X163" s="89"/>
      <c r="Y163" s="89"/>
      <c r="Z163" s="89"/>
      <c r="AA163" s="89"/>
      <c r="AB163" s="89"/>
      <c r="AC163" s="89"/>
      <c r="AD163" s="89"/>
      <c r="AE163" s="90"/>
      <c r="AF163" s="113">
        <v>1106</v>
      </c>
      <c r="AG163" s="113"/>
      <c r="AH163" s="113"/>
      <c r="AI163" s="113"/>
      <c r="AJ163" s="113"/>
      <c r="AK163" s="113">
        <v>0</v>
      </c>
      <c r="AL163" s="113"/>
      <c r="AM163" s="113"/>
      <c r="AN163" s="113"/>
      <c r="AO163" s="113"/>
      <c r="AP163" s="113">
        <v>1106</v>
      </c>
      <c r="AQ163" s="113"/>
      <c r="AR163" s="113"/>
      <c r="AS163" s="113"/>
      <c r="AT163" s="113"/>
      <c r="AU163" s="113">
        <v>1106</v>
      </c>
      <c r="AV163" s="113"/>
      <c r="AW163" s="113"/>
      <c r="AX163" s="113"/>
      <c r="AY163" s="113"/>
      <c r="AZ163" s="113">
        <v>0</v>
      </c>
      <c r="BA163" s="113"/>
      <c r="BB163" s="113"/>
      <c r="BC163" s="113"/>
      <c r="BD163" s="113"/>
      <c r="BE163" s="113">
        <v>1106</v>
      </c>
      <c r="BF163" s="113"/>
      <c r="BG163" s="113"/>
      <c r="BH163" s="113"/>
      <c r="BI163" s="113"/>
    </row>
    <row r="164" spans="1:79" s="95" customFormat="1" ht="30" customHeight="1">
      <c r="A164" s="85">
        <v>3</v>
      </c>
      <c r="B164" s="86"/>
      <c r="C164" s="86"/>
      <c r="D164" s="110" t="s">
        <v>191</v>
      </c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90"/>
      <c r="Q164" s="32" t="s">
        <v>192</v>
      </c>
      <c r="R164" s="32"/>
      <c r="S164" s="32"/>
      <c r="T164" s="32"/>
      <c r="U164" s="32"/>
      <c r="V164" s="110" t="s">
        <v>188</v>
      </c>
      <c r="W164" s="89"/>
      <c r="X164" s="89"/>
      <c r="Y164" s="89"/>
      <c r="Z164" s="89"/>
      <c r="AA164" s="89"/>
      <c r="AB164" s="89"/>
      <c r="AC164" s="89"/>
      <c r="AD164" s="89"/>
      <c r="AE164" s="90"/>
      <c r="AF164" s="113">
        <v>58100</v>
      </c>
      <c r="AG164" s="113"/>
      <c r="AH164" s="113"/>
      <c r="AI164" s="113"/>
      <c r="AJ164" s="113"/>
      <c r="AK164" s="113">
        <v>0</v>
      </c>
      <c r="AL164" s="113"/>
      <c r="AM164" s="113"/>
      <c r="AN164" s="113"/>
      <c r="AO164" s="113"/>
      <c r="AP164" s="113">
        <v>58100</v>
      </c>
      <c r="AQ164" s="113"/>
      <c r="AR164" s="113"/>
      <c r="AS164" s="113"/>
      <c r="AT164" s="113"/>
      <c r="AU164" s="113">
        <v>58100</v>
      </c>
      <c r="AV164" s="113"/>
      <c r="AW164" s="113"/>
      <c r="AX164" s="113"/>
      <c r="AY164" s="113"/>
      <c r="AZ164" s="113">
        <v>0</v>
      </c>
      <c r="BA164" s="113"/>
      <c r="BB164" s="113"/>
      <c r="BC164" s="113"/>
      <c r="BD164" s="113"/>
      <c r="BE164" s="113">
        <v>58100</v>
      </c>
      <c r="BF164" s="113"/>
      <c r="BG164" s="113"/>
      <c r="BH164" s="113"/>
      <c r="BI164" s="113"/>
    </row>
    <row r="165" spans="1:79" s="95" customFormat="1" ht="15" customHeight="1">
      <c r="A165" s="85">
        <v>4</v>
      </c>
      <c r="B165" s="86"/>
      <c r="C165" s="86"/>
      <c r="D165" s="110" t="s">
        <v>193</v>
      </c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90"/>
      <c r="Q165" s="32" t="s">
        <v>187</v>
      </c>
      <c r="R165" s="32"/>
      <c r="S165" s="32"/>
      <c r="T165" s="32"/>
      <c r="U165" s="32"/>
      <c r="V165" s="110" t="s">
        <v>188</v>
      </c>
      <c r="W165" s="89"/>
      <c r="X165" s="89"/>
      <c r="Y165" s="89"/>
      <c r="Z165" s="89"/>
      <c r="AA165" s="89"/>
      <c r="AB165" s="89"/>
      <c r="AC165" s="89"/>
      <c r="AD165" s="89"/>
      <c r="AE165" s="90"/>
      <c r="AF165" s="113">
        <v>1153500</v>
      </c>
      <c r="AG165" s="113"/>
      <c r="AH165" s="113"/>
      <c r="AI165" s="113"/>
      <c r="AJ165" s="113"/>
      <c r="AK165" s="113">
        <v>0</v>
      </c>
      <c r="AL165" s="113"/>
      <c r="AM165" s="113"/>
      <c r="AN165" s="113"/>
      <c r="AO165" s="113"/>
      <c r="AP165" s="113">
        <v>1153500</v>
      </c>
      <c r="AQ165" s="113"/>
      <c r="AR165" s="113"/>
      <c r="AS165" s="113"/>
      <c r="AT165" s="113"/>
      <c r="AU165" s="113">
        <v>1153500</v>
      </c>
      <c r="AV165" s="113"/>
      <c r="AW165" s="113"/>
      <c r="AX165" s="113"/>
      <c r="AY165" s="113"/>
      <c r="AZ165" s="113">
        <v>0</v>
      </c>
      <c r="BA165" s="113"/>
      <c r="BB165" s="113"/>
      <c r="BC165" s="113"/>
      <c r="BD165" s="113"/>
      <c r="BE165" s="113">
        <v>1153500</v>
      </c>
      <c r="BF165" s="113"/>
      <c r="BG165" s="113"/>
      <c r="BH165" s="113"/>
      <c r="BI165" s="113"/>
    </row>
    <row r="166" spans="1:79" s="6" customFormat="1" ht="14.25">
      <c r="A166" s="83">
        <v>0</v>
      </c>
      <c r="B166" s="81"/>
      <c r="C166" s="81"/>
      <c r="D166" s="109" t="s">
        <v>194</v>
      </c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8"/>
      <c r="Q166" s="107"/>
      <c r="R166" s="107"/>
      <c r="S166" s="107"/>
      <c r="T166" s="107"/>
      <c r="U166" s="107"/>
      <c r="V166" s="109"/>
      <c r="W166" s="97"/>
      <c r="X166" s="97"/>
      <c r="Y166" s="97"/>
      <c r="Z166" s="97"/>
      <c r="AA166" s="97"/>
      <c r="AB166" s="97"/>
      <c r="AC166" s="97"/>
      <c r="AD166" s="97"/>
      <c r="AE166" s="9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</row>
    <row r="167" spans="1:79" s="95" customFormat="1" ht="42.75" customHeight="1">
      <c r="A167" s="85">
        <v>1</v>
      </c>
      <c r="B167" s="86"/>
      <c r="C167" s="86"/>
      <c r="D167" s="110" t="s">
        <v>195</v>
      </c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90"/>
      <c r="Q167" s="32" t="s">
        <v>187</v>
      </c>
      <c r="R167" s="32"/>
      <c r="S167" s="32"/>
      <c r="T167" s="32"/>
      <c r="U167" s="32"/>
      <c r="V167" s="110" t="s">
        <v>196</v>
      </c>
      <c r="W167" s="89"/>
      <c r="X167" s="89"/>
      <c r="Y167" s="89"/>
      <c r="Z167" s="89"/>
      <c r="AA167" s="89"/>
      <c r="AB167" s="89"/>
      <c r="AC167" s="89"/>
      <c r="AD167" s="89"/>
      <c r="AE167" s="90"/>
      <c r="AF167" s="113">
        <v>79433</v>
      </c>
      <c r="AG167" s="113"/>
      <c r="AH167" s="113"/>
      <c r="AI167" s="113"/>
      <c r="AJ167" s="113"/>
      <c r="AK167" s="113">
        <v>0</v>
      </c>
      <c r="AL167" s="113"/>
      <c r="AM167" s="113"/>
      <c r="AN167" s="113"/>
      <c r="AO167" s="113"/>
      <c r="AP167" s="113">
        <v>79433</v>
      </c>
      <c r="AQ167" s="113"/>
      <c r="AR167" s="113"/>
      <c r="AS167" s="113"/>
      <c r="AT167" s="113"/>
      <c r="AU167" s="113">
        <v>79433</v>
      </c>
      <c r="AV167" s="113"/>
      <c r="AW167" s="113"/>
      <c r="AX167" s="113"/>
      <c r="AY167" s="113"/>
      <c r="AZ167" s="113">
        <v>0</v>
      </c>
      <c r="BA167" s="113"/>
      <c r="BB167" s="113"/>
      <c r="BC167" s="113"/>
      <c r="BD167" s="113"/>
      <c r="BE167" s="113">
        <v>79433</v>
      </c>
      <c r="BF167" s="113"/>
      <c r="BG167" s="113"/>
      <c r="BH167" s="113"/>
      <c r="BI167" s="113"/>
    </row>
    <row r="168" spans="1:79" s="95" customFormat="1" ht="30" customHeight="1">
      <c r="A168" s="85">
        <v>2</v>
      </c>
      <c r="B168" s="86"/>
      <c r="C168" s="86"/>
      <c r="D168" s="110" t="s">
        <v>197</v>
      </c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90"/>
      <c r="Q168" s="32" t="s">
        <v>198</v>
      </c>
      <c r="R168" s="32"/>
      <c r="S168" s="32"/>
      <c r="T168" s="32"/>
      <c r="U168" s="32"/>
      <c r="V168" s="110" t="s">
        <v>199</v>
      </c>
      <c r="W168" s="89"/>
      <c r="X168" s="89"/>
      <c r="Y168" s="89"/>
      <c r="Z168" s="89"/>
      <c r="AA168" s="89"/>
      <c r="AB168" s="89"/>
      <c r="AC168" s="89"/>
      <c r="AD168" s="89"/>
      <c r="AE168" s="90"/>
      <c r="AF168" s="113">
        <v>168226</v>
      </c>
      <c r="AG168" s="113"/>
      <c r="AH168" s="113"/>
      <c r="AI168" s="113"/>
      <c r="AJ168" s="113"/>
      <c r="AK168" s="113">
        <v>0</v>
      </c>
      <c r="AL168" s="113"/>
      <c r="AM168" s="113"/>
      <c r="AN168" s="113"/>
      <c r="AO168" s="113"/>
      <c r="AP168" s="113">
        <v>168226</v>
      </c>
      <c r="AQ168" s="113"/>
      <c r="AR168" s="113"/>
      <c r="AS168" s="113"/>
      <c r="AT168" s="113"/>
      <c r="AU168" s="113">
        <v>168226</v>
      </c>
      <c r="AV168" s="113"/>
      <c r="AW168" s="113"/>
      <c r="AX168" s="113"/>
      <c r="AY168" s="113"/>
      <c r="AZ168" s="113">
        <v>0</v>
      </c>
      <c r="BA168" s="113"/>
      <c r="BB168" s="113"/>
      <c r="BC168" s="113"/>
      <c r="BD168" s="113"/>
      <c r="BE168" s="113">
        <v>168226</v>
      </c>
      <c r="BF168" s="113"/>
      <c r="BG168" s="113"/>
      <c r="BH168" s="113"/>
      <c r="BI168" s="113"/>
    </row>
    <row r="169" spans="1:79" s="95" customFormat="1" ht="45" customHeight="1">
      <c r="A169" s="85">
        <v>3</v>
      </c>
      <c r="B169" s="86"/>
      <c r="C169" s="86"/>
      <c r="D169" s="110" t="s">
        <v>200</v>
      </c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90"/>
      <c r="Q169" s="32" t="s">
        <v>192</v>
      </c>
      <c r="R169" s="32"/>
      <c r="S169" s="32"/>
      <c r="T169" s="32"/>
      <c r="U169" s="32"/>
      <c r="V169" s="110" t="s">
        <v>196</v>
      </c>
      <c r="W169" s="89"/>
      <c r="X169" s="89"/>
      <c r="Y169" s="89"/>
      <c r="Z169" s="89"/>
      <c r="AA169" s="89"/>
      <c r="AB169" s="89"/>
      <c r="AC169" s="89"/>
      <c r="AD169" s="89"/>
      <c r="AE169" s="90"/>
      <c r="AF169" s="113">
        <v>58100</v>
      </c>
      <c r="AG169" s="113"/>
      <c r="AH169" s="113"/>
      <c r="AI169" s="113"/>
      <c r="AJ169" s="113"/>
      <c r="AK169" s="113">
        <v>0</v>
      </c>
      <c r="AL169" s="113"/>
      <c r="AM169" s="113"/>
      <c r="AN169" s="113"/>
      <c r="AO169" s="113"/>
      <c r="AP169" s="113">
        <v>58100</v>
      </c>
      <c r="AQ169" s="113"/>
      <c r="AR169" s="113"/>
      <c r="AS169" s="113"/>
      <c r="AT169" s="113"/>
      <c r="AU169" s="113">
        <v>58100</v>
      </c>
      <c r="AV169" s="113"/>
      <c r="AW169" s="113"/>
      <c r="AX169" s="113"/>
      <c r="AY169" s="113"/>
      <c r="AZ169" s="113">
        <v>0</v>
      </c>
      <c r="BA169" s="113"/>
      <c r="BB169" s="113"/>
      <c r="BC169" s="113"/>
      <c r="BD169" s="113"/>
      <c r="BE169" s="113">
        <v>58100</v>
      </c>
      <c r="BF169" s="113"/>
      <c r="BG169" s="113"/>
      <c r="BH169" s="113"/>
      <c r="BI169" s="113"/>
    </row>
    <row r="170" spans="1:79" s="95" customFormat="1" ht="30" customHeight="1">
      <c r="A170" s="85">
        <v>4</v>
      </c>
      <c r="B170" s="86"/>
      <c r="C170" s="86"/>
      <c r="D170" s="110" t="s">
        <v>201</v>
      </c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90"/>
      <c r="Q170" s="32" t="s">
        <v>187</v>
      </c>
      <c r="R170" s="32"/>
      <c r="S170" s="32"/>
      <c r="T170" s="32"/>
      <c r="U170" s="32"/>
      <c r="V170" s="110" t="s">
        <v>199</v>
      </c>
      <c r="W170" s="89"/>
      <c r="X170" s="89"/>
      <c r="Y170" s="89"/>
      <c r="Z170" s="89"/>
      <c r="AA170" s="89"/>
      <c r="AB170" s="89"/>
      <c r="AC170" s="89"/>
      <c r="AD170" s="89"/>
      <c r="AE170" s="90"/>
      <c r="AF170" s="113">
        <v>1153500</v>
      </c>
      <c r="AG170" s="113"/>
      <c r="AH170" s="113"/>
      <c r="AI170" s="113"/>
      <c r="AJ170" s="113"/>
      <c r="AK170" s="113">
        <v>0</v>
      </c>
      <c r="AL170" s="113"/>
      <c r="AM170" s="113"/>
      <c r="AN170" s="113"/>
      <c r="AO170" s="113"/>
      <c r="AP170" s="113">
        <v>1153500</v>
      </c>
      <c r="AQ170" s="113"/>
      <c r="AR170" s="113"/>
      <c r="AS170" s="113"/>
      <c r="AT170" s="113"/>
      <c r="AU170" s="113">
        <v>1153500</v>
      </c>
      <c r="AV170" s="113"/>
      <c r="AW170" s="113"/>
      <c r="AX170" s="113"/>
      <c r="AY170" s="113"/>
      <c r="AZ170" s="113">
        <v>0</v>
      </c>
      <c r="BA170" s="113"/>
      <c r="BB170" s="113"/>
      <c r="BC170" s="113"/>
      <c r="BD170" s="113"/>
      <c r="BE170" s="113">
        <v>1153500</v>
      </c>
      <c r="BF170" s="113"/>
      <c r="BG170" s="113"/>
      <c r="BH170" s="113"/>
      <c r="BI170" s="113"/>
    </row>
    <row r="171" spans="1:79" s="95" customFormat="1" ht="30" customHeight="1">
      <c r="A171" s="85">
        <v>5</v>
      </c>
      <c r="B171" s="86"/>
      <c r="C171" s="86"/>
      <c r="D171" s="110" t="s">
        <v>202</v>
      </c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90"/>
      <c r="Q171" s="32" t="s">
        <v>203</v>
      </c>
      <c r="R171" s="32"/>
      <c r="S171" s="32"/>
      <c r="T171" s="32"/>
      <c r="U171" s="32"/>
      <c r="V171" s="110" t="s">
        <v>196</v>
      </c>
      <c r="W171" s="89"/>
      <c r="X171" s="89"/>
      <c r="Y171" s="89"/>
      <c r="Z171" s="89"/>
      <c r="AA171" s="89"/>
      <c r="AB171" s="89"/>
      <c r="AC171" s="89"/>
      <c r="AD171" s="89"/>
      <c r="AE171" s="90"/>
      <c r="AF171" s="113">
        <v>1696</v>
      </c>
      <c r="AG171" s="113"/>
      <c r="AH171" s="113"/>
      <c r="AI171" s="113"/>
      <c r="AJ171" s="113"/>
      <c r="AK171" s="113">
        <v>0</v>
      </c>
      <c r="AL171" s="113"/>
      <c r="AM171" s="113"/>
      <c r="AN171" s="113"/>
      <c r="AO171" s="113"/>
      <c r="AP171" s="113">
        <v>1696</v>
      </c>
      <c r="AQ171" s="113"/>
      <c r="AR171" s="113"/>
      <c r="AS171" s="113"/>
      <c r="AT171" s="113"/>
      <c r="AU171" s="113">
        <v>1696</v>
      </c>
      <c r="AV171" s="113"/>
      <c r="AW171" s="113"/>
      <c r="AX171" s="113"/>
      <c r="AY171" s="113"/>
      <c r="AZ171" s="113">
        <v>0</v>
      </c>
      <c r="BA171" s="113"/>
      <c r="BB171" s="113"/>
      <c r="BC171" s="113"/>
      <c r="BD171" s="113"/>
      <c r="BE171" s="113">
        <v>1696</v>
      </c>
      <c r="BF171" s="113"/>
      <c r="BG171" s="113"/>
      <c r="BH171" s="113"/>
      <c r="BI171" s="113"/>
    </row>
    <row r="172" spans="1:79" s="95" customFormat="1" ht="15" customHeight="1">
      <c r="A172" s="85">
        <v>6</v>
      </c>
      <c r="B172" s="86"/>
      <c r="C172" s="86"/>
      <c r="D172" s="110" t="s">
        <v>204</v>
      </c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90"/>
      <c r="Q172" s="32" t="s">
        <v>190</v>
      </c>
      <c r="R172" s="32"/>
      <c r="S172" s="32"/>
      <c r="T172" s="32"/>
      <c r="U172" s="32"/>
      <c r="V172" s="110" t="s">
        <v>196</v>
      </c>
      <c r="W172" s="89"/>
      <c r="X172" s="89"/>
      <c r="Y172" s="89"/>
      <c r="Z172" s="89"/>
      <c r="AA172" s="89"/>
      <c r="AB172" s="89"/>
      <c r="AC172" s="89"/>
      <c r="AD172" s="89"/>
      <c r="AE172" s="90"/>
      <c r="AF172" s="113">
        <v>10</v>
      </c>
      <c r="AG172" s="113"/>
      <c r="AH172" s="113"/>
      <c r="AI172" s="113"/>
      <c r="AJ172" s="113"/>
      <c r="AK172" s="113">
        <v>0</v>
      </c>
      <c r="AL172" s="113"/>
      <c r="AM172" s="113"/>
      <c r="AN172" s="113"/>
      <c r="AO172" s="113"/>
      <c r="AP172" s="113">
        <v>10</v>
      </c>
      <c r="AQ172" s="113"/>
      <c r="AR172" s="113"/>
      <c r="AS172" s="113"/>
      <c r="AT172" s="113"/>
      <c r="AU172" s="113">
        <v>10</v>
      </c>
      <c r="AV172" s="113"/>
      <c r="AW172" s="113"/>
      <c r="AX172" s="113"/>
      <c r="AY172" s="113"/>
      <c r="AZ172" s="113">
        <v>0</v>
      </c>
      <c r="BA172" s="113"/>
      <c r="BB172" s="113"/>
      <c r="BC172" s="113"/>
      <c r="BD172" s="113"/>
      <c r="BE172" s="113">
        <v>10</v>
      </c>
      <c r="BF172" s="113"/>
      <c r="BG172" s="113"/>
      <c r="BH172" s="113"/>
      <c r="BI172" s="113"/>
    </row>
    <row r="173" spans="1:79" s="95" customFormat="1" ht="30" customHeight="1">
      <c r="A173" s="85">
        <v>7</v>
      </c>
      <c r="B173" s="86"/>
      <c r="C173" s="86"/>
      <c r="D173" s="110" t="s">
        <v>205</v>
      </c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90"/>
      <c r="Q173" s="32" t="s">
        <v>187</v>
      </c>
      <c r="R173" s="32"/>
      <c r="S173" s="32"/>
      <c r="T173" s="32"/>
      <c r="U173" s="32"/>
      <c r="V173" s="110" t="s">
        <v>206</v>
      </c>
      <c r="W173" s="89"/>
      <c r="X173" s="89"/>
      <c r="Y173" s="89"/>
      <c r="Z173" s="89"/>
      <c r="AA173" s="89"/>
      <c r="AB173" s="89"/>
      <c r="AC173" s="89"/>
      <c r="AD173" s="89"/>
      <c r="AE173" s="90"/>
      <c r="AF173" s="113">
        <v>0</v>
      </c>
      <c r="AG173" s="113"/>
      <c r="AH173" s="113"/>
      <c r="AI173" s="113"/>
      <c r="AJ173" s="113"/>
      <c r="AK173" s="113">
        <v>0</v>
      </c>
      <c r="AL173" s="113"/>
      <c r="AM173" s="113"/>
      <c r="AN173" s="113"/>
      <c r="AO173" s="113"/>
      <c r="AP173" s="113">
        <v>0</v>
      </c>
      <c r="AQ173" s="113"/>
      <c r="AR173" s="113"/>
      <c r="AS173" s="113"/>
      <c r="AT173" s="113"/>
      <c r="AU173" s="113">
        <v>0</v>
      </c>
      <c r="AV173" s="113"/>
      <c r="AW173" s="113"/>
      <c r="AX173" s="113"/>
      <c r="AY173" s="113"/>
      <c r="AZ173" s="113">
        <v>0</v>
      </c>
      <c r="BA173" s="113"/>
      <c r="BB173" s="113"/>
      <c r="BC173" s="113"/>
      <c r="BD173" s="113"/>
      <c r="BE173" s="113">
        <v>0</v>
      </c>
      <c r="BF173" s="113"/>
      <c r="BG173" s="113"/>
      <c r="BH173" s="113"/>
      <c r="BI173" s="113"/>
    </row>
    <row r="174" spans="1:79" s="95" customFormat="1" ht="45" customHeight="1">
      <c r="A174" s="85">
        <v>8</v>
      </c>
      <c r="B174" s="86"/>
      <c r="C174" s="86"/>
      <c r="D174" s="110" t="s">
        <v>207</v>
      </c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90"/>
      <c r="Q174" s="32" t="s">
        <v>190</v>
      </c>
      <c r="R174" s="32"/>
      <c r="S174" s="32"/>
      <c r="T174" s="32"/>
      <c r="U174" s="32"/>
      <c r="V174" s="110" t="s">
        <v>199</v>
      </c>
      <c r="W174" s="89"/>
      <c r="X174" s="89"/>
      <c r="Y174" s="89"/>
      <c r="Z174" s="89"/>
      <c r="AA174" s="89"/>
      <c r="AB174" s="89"/>
      <c r="AC174" s="89"/>
      <c r="AD174" s="89"/>
      <c r="AE174" s="90"/>
      <c r="AF174" s="113">
        <v>0</v>
      </c>
      <c r="AG174" s="113"/>
      <c r="AH174" s="113"/>
      <c r="AI174" s="113"/>
      <c r="AJ174" s="113"/>
      <c r="AK174" s="113">
        <v>0</v>
      </c>
      <c r="AL174" s="113"/>
      <c r="AM174" s="113"/>
      <c r="AN174" s="113"/>
      <c r="AO174" s="113"/>
      <c r="AP174" s="113">
        <v>0</v>
      </c>
      <c r="AQ174" s="113"/>
      <c r="AR174" s="113"/>
      <c r="AS174" s="113"/>
      <c r="AT174" s="113"/>
      <c r="AU174" s="113">
        <v>0</v>
      </c>
      <c r="AV174" s="113"/>
      <c r="AW174" s="113"/>
      <c r="AX174" s="113"/>
      <c r="AY174" s="113"/>
      <c r="AZ174" s="113">
        <v>0</v>
      </c>
      <c r="BA174" s="113"/>
      <c r="BB174" s="113"/>
      <c r="BC174" s="113"/>
      <c r="BD174" s="113"/>
      <c r="BE174" s="113">
        <v>0</v>
      </c>
      <c r="BF174" s="113"/>
      <c r="BG174" s="113"/>
      <c r="BH174" s="113"/>
      <c r="BI174" s="113"/>
    </row>
    <row r="175" spans="1:79" s="95" customFormat="1" ht="45" customHeight="1">
      <c r="A175" s="85">
        <v>8</v>
      </c>
      <c r="B175" s="86"/>
      <c r="C175" s="86"/>
      <c r="D175" s="110" t="s">
        <v>208</v>
      </c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90"/>
      <c r="Q175" s="32" t="s">
        <v>187</v>
      </c>
      <c r="R175" s="32"/>
      <c r="S175" s="32"/>
      <c r="T175" s="32"/>
      <c r="U175" s="32"/>
      <c r="V175" s="110" t="s">
        <v>199</v>
      </c>
      <c r="W175" s="89"/>
      <c r="X175" s="89"/>
      <c r="Y175" s="89"/>
      <c r="Z175" s="89"/>
      <c r="AA175" s="89"/>
      <c r="AB175" s="89"/>
      <c r="AC175" s="89"/>
      <c r="AD175" s="89"/>
      <c r="AE175" s="90"/>
      <c r="AF175" s="113">
        <v>0</v>
      </c>
      <c r="AG175" s="113"/>
      <c r="AH175" s="113"/>
      <c r="AI175" s="113"/>
      <c r="AJ175" s="113"/>
      <c r="AK175" s="113">
        <v>0</v>
      </c>
      <c r="AL175" s="113"/>
      <c r="AM175" s="113"/>
      <c r="AN175" s="113"/>
      <c r="AO175" s="113"/>
      <c r="AP175" s="113">
        <v>0</v>
      </c>
      <c r="AQ175" s="113"/>
      <c r="AR175" s="113"/>
      <c r="AS175" s="113"/>
      <c r="AT175" s="113"/>
      <c r="AU175" s="113">
        <v>0</v>
      </c>
      <c r="AV175" s="113"/>
      <c r="AW175" s="113"/>
      <c r="AX175" s="113"/>
      <c r="AY175" s="113"/>
      <c r="AZ175" s="113">
        <v>0</v>
      </c>
      <c r="BA175" s="113"/>
      <c r="BB175" s="113"/>
      <c r="BC175" s="113"/>
      <c r="BD175" s="113"/>
      <c r="BE175" s="113">
        <v>0</v>
      </c>
      <c r="BF175" s="113"/>
      <c r="BG175" s="113"/>
      <c r="BH175" s="113"/>
      <c r="BI175" s="113"/>
    </row>
    <row r="176" spans="1:79" s="95" customFormat="1" ht="30" customHeight="1">
      <c r="A176" s="85">
        <v>9</v>
      </c>
      <c r="B176" s="86"/>
      <c r="C176" s="86"/>
      <c r="D176" s="110" t="s">
        <v>209</v>
      </c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90"/>
      <c r="Q176" s="32" t="s">
        <v>210</v>
      </c>
      <c r="R176" s="32"/>
      <c r="S176" s="32"/>
      <c r="T176" s="32"/>
      <c r="U176" s="32"/>
      <c r="V176" s="110" t="s">
        <v>211</v>
      </c>
      <c r="W176" s="89"/>
      <c r="X176" s="89"/>
      <c r="Y176" s="89"/>
      <c r="Z176" s="89"/>
      <c r="AA176" s="89"/>
      <c r="AB176" s="89"/>
      <c r="AC176" s="89"/>
      <c r="AD176" s="89"/>
      <c r="AE176" s="90"/>
      <c r="AF176" s="113">
        <v>0</v>
      </c>
      <c r="AG176" s="113"/>
      <c r="AH176" s="113"/>
      <c r="AI176" s="113"/>
      <c r="AJ176" s="113"/>
      <c r="AK176" s="113">
        <v>0</v>
      </c>
      <c r="AL176" s="113"/>
      <c r="AM176" s="113"/>
      <c r="AN176" s="113"/>
      <c r="AO176" s="113"/>
      <c r="AP176" s="113">
        <v>0</v>
      </c>
      <c r="AQ176" s="113"/>
      <c r="AR176" s="113"/>
      <c r="AS176" s="113"/>
      <c r="AT176" s="113"/>
      <c r="AU176" s="113">
        <v>0</v>
      </c>
      <c r="AV176" s="113"/>
      <c r="AW176" s="113"/>
      <c r="AX176" s="113"/>
      <c r="AY176" s="113"/>
      <c r="AZ176" s="113">
        <v>0</v>
      </c>
      <c r="BA176" s="113"/>
      <c r="BB176" s="113"/>
      <c r="BC176" s="113"/>
      <c r="BD176" s="113"/>
      <c r="BE176" s="113">
        <v>0</v>
      </c>
      <c r="BF176" s="113"/>
      <c r="BG176" s="113"/>
      <c r="BH176" s="113"/>
      <c r="BI176" s="113"/>
    </row>
    <row r="177" spans="1:61" s="6" customFormat="1" ht="14.25">
      <c r="A177" s="83">
        <v>0</v>
      </c>
      <c r="B177" s="81"/>
      <c r="C177" s="81"/>
      <c r="D177" s="109" t="s">
        <v>212</v>
      </c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8"/>
      <c r="Q177" s="107"/>
      <c r="R177" s="107"/>
      <c r="S177" s="107"/>
      <c r="T177" s="107"/>
      <c r="U177" s="107"/>
      <c r="V177" s="109"/>
      <c r="W177" s="97"/>
      <c r="X177" s="97"/>
      <c r="Y177" s="97"/>
      <c r="Z177" s="97"/>
      <c r="AA177" s="97"/>
      <c r="AB177" s="97"/>
      <c r="AC177" s="97"/>
      <c r="AD177" s="97"/>
      <c r="AE177" s="9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</row>
    <row r="178" spans="1:61" s="95" customFormat="1" ht="28.5" customHeight="1">
      <c r="A178" s="85">
        <v>1</v>
      </c>
      <c r="B178" s="86"/>
      <c r="C178" s="86"/>
      <c r="D178" s="110" t="s">
        <v>213</v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90"/>
      <c r="Q178" s="32" t="s">
        <v>214</v>
      </c>
      <c r="R178" s="32"/>
      <c r="S178" s="32"/>
      <c r="T178" s="32"/>
      <c r="U178" s="32"/>
      <c r="V178" s="110" t="s">
        <v>215</v>
      </c>
      <c r="W178" s="89"/>
      <c r="X178" s="89"/>
      <c r="Y178" s="89"/>
      <c r="Z178" s="89"/>
      <c r="AA178" s="89"/>
      <c r="AB178" s="89"/>
      <c r="AC178" s="89"/>
      <c r="AD178" s="89"/>
      <c r="AE178" s="90"/>
      <c r="AF178" s="113">
        <v>42.78</v>
      </c>
      <c r="AG178" s="113"/>
      <c r="AH178" s="113"/>
      <c r="AI178" s="113"/>
      <c r="AJ178" s="113"/>
      <c r="AK178" s="113">
        <v>0</v>
      </c>
      <c r="AL178" s="113"/>
      <c r="AM178" s="113"/>
      <c r="AN178" s="113"/>
      <c r="AO178" s="113"/>
      <c r="AP178" s="113">
        <v>42.78</v>
      </c>
      <c r="AQ178" s="113"/>
      <c r="AR178" s="113"/>
      <c r="AS178" s="113"/>
      <c r="AT178" s="113"/>
      <c r="AU178" s="113">
        <v>45.26</v>
      </c>
      <c r="AV178" s="113"/>
      <c r="AW178" s="113"/>
      <c r="AX178" s="113"/>
      <c r="AY178" s="113"/>
      <c r="AZ178" s="113">
        <v>0</v>
      </c>
      <c r="BA178" s="113"/>
      <c r="BB178" s="113"/>
      <c r="BC178" s="113"/>
      <c r="BD178" s="113"/>
      <c r="BE178" s="113">
        <v>45.26</v>
      </c>
      <c r="BF178" s="113"/>
      <c r="BG178" s="113"/>
      <c r="BH178" s="113"/>
      <c r="BI178" s="113"/>
    </row>
    <row r="179" spans="1:61" s="95" customFormat="1" ht="30" customHeight="1">
      <c r="A179" s="85">
        <v>2</v>
      </c>
      <c r="B179" s="86"/>
      <c r="C179" s="86"/>
      <c r="D179" s="110" t="s">
        <v>216</v>
      </c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90"/>
      <c r="Q179" s="32" t="s">
        <v>214</v>
      </c>
      <c r="R179" s="32"/>
      <c r="S179" s="32"/>
      <c r="T179" s="32"/>
      <c r="U179" s="32"/>
      <c r="V179" s="110" t="s">
        <v>217</v>
      </c>
      <c r="W179" s="89"/>
      <c r="X179" s="89"/>
      <c r="Y179" s="89"/>
      <c r="Z179" s="89"/>
      <c r="AA179" s="89"/>
      <c r="AB179" s="89"/>
      <c r="AC179" s="89"/>
      <c r="AD179" s="89"/>
      <c r="AE179" s="90"/>
      <c r="AF179" s="113">
        <v>7.63</v>
      </c>
      <c r="AG179" s="113"/>
      <c r="AH179" s="113"/>
      <c r="AI179" s="113"/>
      <c r="AJ179" s="113"/>
      <c r="AK179" s="113">
        <v>0</v>
      </c>
      <c r="AL179" s="113"/>
      <c r="AM179" s="113"/>
      <c r="AN179" s="113"/>
      <c r="AO179" s="113"/>
      <c r="AP179" s="113">
        <v>7.63</v>
      </c>
      <c r="AQ179" s="113"/>
      <c r="AR179" s="113"/>
      <c r="AS179" s="113"/>
      <c r="AT179" s="113"/>
      <c r="AU179" s="113">
        <v>8.08</v>
      </c>
      <c r="AV179" s="113"/>
      <c r="AW179" s="113"/>
      <c r="AX179" s="113"/>
      <c r="AY179" s="113"/>
      <c r="AZ179" s="113">
        <v>0</v>
      </c>
      <c r="BA179" s="113"/>
      <c r="BB179" s="113"/>
      <c r="BC179" s="113"/>
      <c r="BD179" s="113"/>
      <c r="BE179" s="113">
        <v>8.08</v>
      </c>
      <c r="BF179" s="113"/>
      <c r="BG179" s="113"/>
      <c r="BH179" s="113"/>
      <c r="BI179" s="113"/>
    </row>
    <row r="180" spans="1:61" s="95" customFormat="1" ht="30" customHeight="1">
      <c r="A180" s="85">
        <v>3</v>
      </c>
      <c r="B180" s="86"/>
      <c r="C180" s="86"/>
      <c r="D180" s="110" t="s">
        <v>218</v>
      </c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90"/>
      <c r="Q180" s="32" t="s">
        <v>214</v>
      </c>
      <c r="R180" s="32"/>
      <c r="S180" s="32"/>
      <c r="T180" s="32"/>
      <c r="U180" s="32"/>
      <c r="V180" s="110" t="s">
        <v>215</v>
      </c>
      <c r="W180" s="89"/>
      <c r="X180" s="89"/>
      <c r="Y180" s="89"/>
      <c r="Z180" s="89"/>
      <c r="AA180" s="89"/>
      <c r="AB180" s="89"/>
      <c r="AC180" s="89"/>
      <c r="AD180" s="89"/>
      <c r="AE180" s="90"/>
      <c r="AF180" s="113">
        <v>13.77</v>
      </c>
      <c r="AG180" s="113"/>
      <c r="AH180" s="113"/>
      <c r="AI180" s="113"/>
      <c r="AJ180" s="113"/>
      <c r="AK180" s="113">
        <v>0</v>
      </c>
      <c r="AL180" s="113"/>
      <c r="AM180" s="113"/>
      <c r="AN180" s="113"/>
      <c r="AO180" s="113"/>
      <c r="AP180" s="113">
        <v>13.77</v>
      </c>
      <c r="AQ180" s="113"/>
      <c r="AR180" s="113"/>
      <c r="AS180" s="113"/>
      <c r="AT180" s="113"/>
      <c r="AU180" s="113">
        <v>14.57</v>
      </c>
      <c r="AV180" s="113"/>
      <c r="AW180" s="113"/>
      <c r="AX180" s="113"/>
      <c r="AY180" s="113"/>
      <c r="AZ180" s="113">
        <v>0</v>
      </c>
      <c r="BA180" s="113"/>
      <c r="BB180" s="113"/>
      <c r="BC180" s="113"/>
      <c r="BD180" s="113"/>
      <c r="BE180" s="113">
        <v>14.57</v>
      </c>
      <c r="BF180" s="113"/>
      <c r="BG180" s="113"/>
      <c r="BH180" s="113"/>
      <c r="BI180" s="113"/>
    </row>
    <row r="181" spans="1:61" s="95" customFormat="1" ht="30" customHeight="1">
      <c r="A181" s="85">
        <v>4</v>
      </c>
      <c r="B181" s="86"/>
      <c r="C181" s="86"/>
      <c r="D181" s="110" t="s">
        <v>219</v>
      </c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90"/>
      <c r="Q181" s="32" t="s">
        <v>214</v>
      </c>
      <c r="R181" s="32"/>
      <c r="S181" s="32"/>
      <c r="T181" s="32"/>
      <c r="U181" s="32"/>
      <c r="V181" s="110" t="s">
        <v>215</v>
      </c>
      <c r="W181" s="89"/>
      <c r="X181" s="89"/>
      <c r="Y181" s="89"/>
      <c r="Z181" s="89"/>
      <c r="AA181" s="89"/>
      <c r="AB181" s="89"/>
      <c r="AC181" s="89"/>
      <c r="AD181" s="89"/>
      <c r="AE181" s="90"/>
      <c r="AF181" s="113">
        <v>0.75</v>
      </c>
      <c r="AG181" s="113"/>
      <c r="AH181" s="113"/>
      <c r="AI181" s="113"/>
      <c r="AJ181" s="113"/>
      <c r="AK181" s="113">
        <v>0</v>
      </c>
      <c r="AL181" s="113"/>
      <c r="AM181" s="113"/>
      <c r="AN181" s="113"/>
      <c r="AO181" s="113"/>
      <c r="AP181" s="113">
        <v>0.75</v>
      </c>
      <c r="AQ181" s="113"/>
      <c r="AR181" s="113"/>
      <c r="AS181" s="113"/>
      <c r="AT181" s="113"/>
      <c r="AU181" s="113">
        <v>0.79</v>
      </c>
      <c r="AV181" s="113"/>
      <c r="AW181" s="113"/>
      <c r="AX181" s="113"/>
      <c r="AY181" s="113"/>
      <c r="AZ181" s="113">
        <v>0</v>
      </c>
      <c r="BA181" s="113"/>
      <c r="BB181" s="113"/>
      <c r="BC181" s="113"/>
      <c r="BD181" s="113"/>
      <c r="BE181" s="113">
        <v>0.79</v>
      </c>
      <c r="BF181" s="113"/>
      <c r="BG181" s="113"/>
      <c r="BH181" s="113"/>
      <c r="BI181" s="113"/>
    </row>
    <row r="182" spans="1:61" s="95" customFormat="1" ht="45" customHeight="1">
      <c r="A182" s="85">
        <v>5</v>
      </c>
      <c r="B182" s="86"/>
      <c r="C182" s="86"/>
      <c r="D182" s="110" t="s">
        <v>220</v>
      </c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90"/>
      <c r="Q182" s="32" t="s">
        <v>214</v>
      </c>
      <c r="R182" s="32"/>
      <c r="S182" s="32"/>
      <c r="T182" s="32"/>
      <c r="U182" s="32"/>
      <c r="V182" s="110" t="s">
        <v>215</v>
      </c>
      <c r="W182" s="89"/>
      <c r="X182" s="89"/>
      <c r="Y182" s="89"/>
      <c r="Z182" s="89"/>
      <c r="AA182" s="89"/>
      <c r="AB182" s="89"/>
      <c r="AC182" s="89"/>
      <c r="AD182" s="89"/>
      <c r="AE182" s="90"/>
      <c r="AF182" s="113">
        <v>1920</v>
      </c>
      <c r="AG182" s="113"/>
      <c r="AH182" s="113"/>
      <c r="AI182" s="113"/>
      <c r="AJ182" s="113"/>
      <c r="AK182" s="113">
        <v>0</v>
      </c>
      <c r="AL182" s="113"/>
      <c r="AM182" s="113"/>
      <c r="AN182" s="113"/>
      <c r="AO182" s="113"/>
      <c r="AP182" s="113">
        <v>1920</v>
      </c>
      <c r="AQ182" s="113"/>
      <c r="AR182" s="113"/>
      <c r="AS182" s="113"/>
      <c r="AT182" s="113"/>
      <c r="AU182" s="113">
        <v>2031</v>
      </c>
      <c r="AV182" s="113"/>
      <c r="AW182" s="113"/>
      <c r="AX182" s="113"/>
      <c r="AY182" s="113"/>
      <c r="AZ182" s="113">
        <v>0</v>
      </c>
      <c r="BA182" s="113"/>
      <c r="BB182" s="113"/>
      <c r="BC182" s="113"/>
      <c r="BD182" s="113"/>
      <c r="BE182" s="113">
        <v>2031</v>
      </c>
      <c r="BF182" s="113"/>
      <c r="BG182" s="113"/>
      <c r="BH182" s="113"/>
      <c r="BI182" s="113"/>
    </row>
    <row r="183" spans="1:61" s="95" customFormat="1" ht="30" customHeight="1">
      <c r="A183" s="85">
        <v>6</v>
      </c>
      <c r="B183" s="86"/>
      <c r="C183" s="86"/>
      <c r="D183" s="110" t="s">
        <v>221</v>
      </c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90"/>
      <c r="Q183" s="32" t="s">
        <v>214</v>
      </c>
      <c r="R183" s="32"/>
      <c r="S183" s="32"/>
      <c r="T183" s="32"/>
      <c r="U183" s="32"/>
      <c r="V183" s="110" t="s">
        <v>215</v>
      </c>
      <c r="W183" s="89"/>
      <c r="X183" s="89"/>
      <c r="Y183" s="89"/>
      <c r="Z183" s="89"/>
      <c r="AA183" s="89"/>
      <c r="AB183" s="89"/>
      <c r="AC183" s="89"/>
      <c r="AD183" s="89"/>
      <c r="AE183" s="90"/>
      <c r="AF183" s="113">
        <v>630820</v>
      </c>
      <c r="AG183" s="113"/>
      <c r="AH183" s="113"/>
      <c r="AI183" s="113"/>
      <c r="AJ183" s="113"/>
      <c r="AK183" s="113">
        <v>0</v>
      </c>
      <c r="AL183" s="113"/>
      <c r="AM183" s="113"/>
      <c r="AN183" s="113"/>
      <c r="AO183" s="113"/>
      <c r="AP183" s="113">
        <v>630820</v>
      </c>
      <c r="AQ183" s="113"/>
      <c r="AR183" s="113"/>
      <c r="AS183" s="113"/>
      <c r="AT183" s="113"/>
      <c r="AU183" s="113">
        <v>667408</v>
      </c>
      <c r="AV183" s="113"/>
      <c r="AW183" s="113"/>
      <c r="AX183" s="113"/>
      <c r="AY183" s="113"/>
      <c r="AZ183" s="113">
        <v>0</v>
      </c>
      <c r="BA183" s="113"/>
      <c r="BB183" s="113"/>
      <c r="BC183" s="113"/>
      <c r="BD183" s="113"/>
      <c r="BE183" s="113">
        <v>667408</v>
      </c>
      <c r="BF183" s="113"/>
      <c r="BG183" s="113"/>
      <c r="BH183" s="113"/>
      <c r="BI183" s="113"/>
    </row>
    <row r="184" spans="1:61" s="95" customFormat="1" ht="30" customHeight="1">
      <c r="A184" s="85">
        <v>7</v>
      </c>
      <c r="B184" s="86"/>
      <c r="C184" s="86"/>
      <c r="D184" s="110" t="s">
        <v>222</v>
      </c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90"/>
      <c r="Q184" s="32" t="s">
        <v>214</v>
      </c>
      <c r="R184" s="32"/>
      <c r="S184" s="32"/>
      <c r="T184" s="32"/>
      <c r="U184" s="32"/>
      <c r="V184" s="110" t="s">
        <v>223</v>
      </c>
      <c r="W184" s="89"/>
      <c r="X184" s="89"/>
      <c r="Y184" s="89"/>
      <c r="Z184" s="89"/>
      <c r="AA184" s="89"/>
      <c r="AB184" s="89"/>
      <c r="AC184" s="89"/>
      <c r="AD184" s="89"/>
      <c r="AE184" s="90"/>
      <c r="AF184" s="113">
        <v>0</v>
      </c>
      <c r="AG184" s="113"/>
      <c r="AH184" s="113"/>
      <c r="AI184" s="113"/>
      <c r="AJ184" s="113"/>
      <c r="AK184" s="113">
        <v>0</v>
      </c>
      <c r="AL184" s="113"/>
      <c r="AM184" s="113"/>
      <c r="AN184" s="113"/>
      <c r="AO184" s="113"/>
      <c r="AP184" s="113">
        <v>0</v>
      </c>
      <c r="AQ184" s="113"/>
      <c r="AR184" s="113"/>
      <c r="AS184" s="113"/>
      <c r="AT184" s="113"/>
      <c r="AU184" s="113">
        <v>0</v>
      </c>
      <c r="AV184" s="113"/>
      <c r="AW184" s="113"/>
      <c r="AX184" s="113"/>
      <c r="AY184" s="113"/>
      <c r="AZ184" s="113">
        <v>0</v>
      </c>
      <c r="BA184" s="113"/>
      <c r="BB184" s="113"/>
      <c r="BC184" s="113"/>
      <c r="BD184" s="113"/>
      <c r="BE184" s="113">
        <v>0</v>
      </c>
      <c r="BF184" s="113"/>
      <c r="BG184" s="113"/>
      <c r="BH184" s="113"/>
      <c r="BI184" s="113"/>
    </row>
    <row r="185" spans="1:61" s="95" customFormat="1" ht="45" customHeight="1">
      <c r="A185" s="85">
        <v>8</v>
      </c>
      <c r="B185" s="86"/>
      <c r="C185" s="86"/>
      <c r="D185" s="110" t="s">
        <v>224</v>
      </c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90"/>
      <c r="Q185" s="32" t="s">
        <v>214</v>
      </c>
      <c r="R185" s="32"/>
      <c r="S185" s="32"/>
      <c r="T185" s="32"/>
      <c r="U185" s="32"/>
      <c r="V185" s="110" t="s">
        <v>225</v>
      </c>
      <c r="W185" s="89"/>
      <c r="X185" s="89"/>
      <c r="Y185" s="89"/>
      <c r="Z185" s="89"/>
      <c r="AA185" s="89"/>
      <c r="AB185" s="89"/>
      <c r="AC185" s="89"/>
      <c r="AD185" s="89"/>
      <c r="AE185" s="90"/>
      <c r="AF185" s="113">
        <v>0</v>
      </c>
      <c r="AG185" s="113"/>
      <c r="AH185" s="113"/>
      <c r="AI185" s="113"/>
      <c r="AJ185" s="113"/>
      <c r="AK185" s="113">
        <v>0</v>
      </c>
      <c r="AL185" s="113"/>
      <c r="AM185" s="113"/>
      <c r="AN185" s="113"/>
      <c r="AO185" s="113"/>
      <c r="AP185" s="113">
        <v>0</v>
      </c>
      <c r="AQ185" s="113"/>
      <c r="AR185" s="113"/>
      <c r="AS185" s="113"/>
      <c r="AT185" s="113"/>
      <c r="AU185" s="113">
        <v>0</v>
      </c>
      <c r="AV185" s="113"/>
      <c r="AW185" s="113"/>
      <c r="AX185" s="113"/>
      <c r="AY185" s="113"/>
      <c r="AZ185" s="113">
        <v>0</v>
      </c>
      <c r="BA185" s="113"/>
      <c r="BB185" s="113"/>
      <c r="BC185" s="113"/>
      <c r="BD185" s="113"/>
      <c r="BE185" s="113">
        <v>0</v>
      </c>
      <c r="BF185" s="113"/>
      <c r="BG185" s="113"/>
      <c r="BH185" s="113"/>
      <c r="BI185" s="113"/>
    </row>
    <row r="186" spans="1:61" s="95" customFormat="1" ht="30" customHeight="1">
      <c r="A186" s="85">
        <v>8</v>
      </c>
      <c r="B186" s="86"/>
      <c r="C186" s="86"/>
      <c r="D186" s="110" t="s">
        <v>226</v>
      </c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90"/>
      <c r="Q186" s="32" t="s">
        <v>214</v>
      </c>
      <c r="R186" s="32"/>
      <c r="S186" s="32"/>
      <c r="T186" s="32"/>
      <c r="U186" s="32"/>
      <c r="V186" s="110" t="s">
        <v>227</v>
      </c>
      <c r="W186" s="89"/>
      <c r="X186" s="89"/>
      <c r="Y186" s="89"/>
      <c r="Z186" s="89"/>
      <c r="AA186" s="89"/>
      <c r="AB186" s="89"/>
      <c r="AC186" s="89"/>
      <c r="AD186" s="89"/>
      <c r="AE186" s="90"/>
      <c r="AF186" s="113">
        <v>0</v>
      </c>
      <c r="AG186" s="113"/>
      <c r="AH186" s="113"/>
      <c r="AI186" s="113"/>
      <c r="AJ186" s="113"/>
      <c r="AK186" s="113">
        <v>0</v>
      </c>
      <c r="AL186" s="113"/>
      <c r="AM186" s="113"/>
      <c r="AN186" s="113"/>
      <c r="AO186" s="113"/>
      <c r="AP186" s="113">
        <v>0</v>
      </c>
      <c r="AQ186" s="113"/>
      <c r="AR186" s="113"/>
      <c r="AS186" s="113"/>
      <c r="AT186" s="113"/>
      <c r="AU186" s="113">
        <v>0</v>
      </c>
      <c r="AV186" s="113"/>
      <c r="AW186" s="113"/>
      <c r="AX186" s="113"/>
      <c r="AY186" s="113"/>
      <c r="AZ186" s="113">
        <v>0</v>
      </c>
      <c r="BA186" s="113"/>
      <c r="BB186" s="113"/>
      <c r="BC186" s="113"/>
      <c r="BD186" s="113"/>
      <c r="BE186" s="113">
        <v>0</v>
      </c>
      <c r="BF186" s="113"/>
      <c r="BG186" s="113"/>
      <c r="BH186" s="113"/>
      <c r="BI186" s="113"/>
    </row>
    <row r="187" spans="1:61" s="95" customFormat="1" ht="30" customHeight="1">
      <c r="A187" s="85">
        <v>9</v>
      </c>
      <c r="B187" s="86"/>
      <c r="C187" s="86"/>
      <c r="D187" s="110" t="s">
        <v>228</v>
      </c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90"/>
      <c r="Q187" s="32" t="s">
        <v>214</v>
      </c>
      <c r="R187" s="32"/>
      <c r="S187" s="32"/>
      <c r="T187" s="32"/>
      <c r="U187" s="32"/>
      <c r="V187" s="110" t="s">
        <v>229</v>
      </c>
      <c r="W187" s="89"/>
      <c r="X187" s="89"/>
      <c r="Y187" s="89"/>
      <c r="Z187" s="89"/>
      <c r="AA187" s="89"/>
      <c r="AB187" s="89"/>
      <c r="AC187" s="89"/>
      <c r="AD187" s="89"/>
      <c r="AE187" s="90"/>
      <c r="AF187" s="113">
        <v>0</v>
      </c>
      <c r="AG187" s="113"/>
      <c r="AH187" s="113"/>
      <c r="AI187" s="113"/>
      <c r="AJ187" s="113"/>
      <c r="AK187" s="113">
        <v>0</v>
      </c>
      <c r="AL187" s="113"/>
      <c r="AM187" s="113"/>
      <c r="AN187" s="113"/>
      <c r="AO187" s="113"/>
      <c r="AP187" s="113">
        <v>0</v>
      </c>
      <c r="AQ187" s="113"/>
      <c r="AR187" s="113"/>
      <c r="AS187" s="113"/>
      <c r="AT187" s="113"/>
      <c r="AU187" s="113">
        <v>0</v>
      </c>
      <c r="AV187" s="113"/>
      <c r="AW187" s="113"/>
      <c r="AX187" s="113"/>
      <c r="AY187" s="113"/>
      <c r="AZ187" s="113">
        <v>0</v>
      </c>
      <c r="BA187" s="113"/>
      <c r="BB187" s="113"/>
      <c r="BC187" s="113"/>
      <c r="BD187" s="113"/>
      <c r="BE187" s="113">
        <v>0</v>
      </c>
      <c r="BF187" s="113"/>
      <c r="BG187" s="113"/>
      <c r="BH187" s="113"/>
      <c r="BI187" s="113"/>
    </row>
    <row r="188" spans="1:61" s="6" customFormat="1" ht="14.25">
      <c r="A188" s="83">
        <v>0</v>
      </c>
      <c r="B188" s="81"/>
      <c r="C188" s="81"/>
      <c r="D188" s="109" t="s">
        <v>230</v>
      </c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8"/>
      <c r="Q188" s="107"/>
      <c r="R188" s="107"/>
      <c r="S188" s="107"/>
      <c r="T188" s="107"/>
      <c r="U188" s="107"/>
      <c r="V188" s="109"/>
      <c r="W188" s="97"/>
      <c r="X188" s="97"/>
      <c r="Y188" s="97"/>
      <c r="Z188" s="97"/>
      <c r="AA188" s="97"/>
      <c r="AB188" s="97"/>
      <c r="AC188" s="97"/>
      <c r="AD188" s="97"/>
      <c r="AE188" s="9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</row>
    <row r="189" spans="1:61" s="95" customFormat="1" ht="42.75" customHeight="1">
      <c r="A189" s="85">
        <v>1</v>
      </c>
      <c r="B189" s="86"/>
      <c r="C189" s="86"/>
      <c r="D189" s="110" t="s">
        <v>231</v>
      </c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90"/>
      <c r="Q189" s="32" t="s">
        <v>232</v>
      </c>
      <c r="R189" s="32"/>
      <c r="S189" s="32"/>
      <c r="T189" s="32"/>
      <c r="U189" s="32"/>
      <c r="V189" s="110" t="s">
        <v>233</v>
      </c>
      <c r="W189" s="89"/>
      <c r="X189" s="89"/>
      <c r="Y189" s="89"/>
      <c r="Z189" s="89"/>
      <c r="AA189" s="89"/>
      <c r="AB189" s="89"/>
      <c r="AC189" s="89"/>
      <c r="AD189" s="89"/>
      <c r="AE189" s="90"/>
      <c r="AF189" s="113">
        <v>100</v>
      </c>
      <c r="AG189" s="113"/>
      <c r="AH189" s="113"/>
      <c r="AI189" s="113"/>
      <c r="AJ189" s="113"/>
      <c r="AK189" s="113">
        <v>0</v>
      </c>
      <c r="AL189" s="113"/>
      <c r="AM189" s="113"/>
      <c r="AN189" s="113"/>
      <c r="AO189" s="113"/>
      <c r="AP189" s="113">
        <v>100</v>
      </c>
      <c r="AQ189" s="113"/>
      <c r="AR189" s="113"/>
      <c r="AS189" s="113"/>
      <c r="AT189" s="113"/>
      <c r="AU189" s="113">
        <v>100</v>
      </c>
      <c r="AV189" s="113"/>
      <c r="AW189" s="113"/>
      <c r="AX189" s="113"/>
      <c r="AY189" s="113"/>
      <c r="AZ189" s="113">
        <v>0</v>
      </c>
      <c r="BA189" s="113"/>
      <c r="BB189" s="113"/>
      <c r="BC189" s="113"/>
      <c r="BD189" s="113"/>
      <c r="BE189" s="113">
        <v>100</v>
      </c>
      <c r="BF189" s="113"/>
      <c r="BG189" s="113"/>
      <c r="BH189" s="113"/>
      <c r="BI189" s="113"/>
    </row>
    <row r="190" spans="1:61" s="95" customFormat="1" ht="60" customHeight="1">
      <c r="A190" s="85">
        <v>1</v>
      </c>
      <c r="B190" s="86"/>
      <c r="C190" s="86"/>
      <c r="D190" s="110" t="s">
        <v>234</v>
      </c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90"/>
      <c r="Q190" s="32" t="s">
        <v>232</v>
      </c>
      <c r="R190" s="32"/>
      <c r="S190" s="32"/>
      <c r="T190" s="32"/>
      <c r="U190" s="32"/>
      <c r="V190" s="110" t="s">
        <v>233</v>
      </c>
      <c r="W190" s="89"/>
      <c r="X190" s="89"/>
      <c r="Y190" s="89"/>
      <c r="Z190" s="89"/>
      <c r="AA190" s="89"/>
      <c r="AB190" s="89"/>
      <c r="AC190" s="89"/>
      <c r="AD190" s="89"/>
      <c r="AE190" s="90"/>
      <c r="AF190" s="113">
        <v>30.12</v>
      </c>
      <c r="AG190" s="113"/>
      <c r="AH190" s="113"/>
      <c r="AI190" s="113"/>
      <c r="AJ190" s="113"/>
      <c r="AK190" s="113">
        <v>0</v>
      </c>
      <c r="AL190" s="113"/>
      <c r="AM190" s="113"/>
      <c r="AN190" s="113"/>
      <c r="AO190" s="113"/>
      <c r="AP190" s="113">
        <v>30.12</v>
      </c>
      <c r="AQ190" s="113"/>
      <c r="AR190" s="113"/>
      <c r="AS190" s="113"/>
      <c r="AT190" s="113"/>
      <c r="AU190" s="113">
        <v>30.12</v>
      </c>
      <c r="AV190" s="113"/>
      <c r="AW190" s="113"/>
      <c r="AX190" s="113"/>
      <c r="AY190" s="113"/>
      <c r="AZ190" s="113">
        <v>0</v>
      </c>
      <c r="BA190" s="113"/>
      <c r="BB190" s="113"/>
      <c r="BC190" s="113"/>
      <c r="BD190" s="113"/>
      <c r="BE190" s="113">
        <v>30.12</v>
      </c>
      <c r="BF190" s="113"/>
      <c r="BG190" s="113"/>
      <c r="BH190" s="113"/>
      <c r="BI190" s="113"/>
    </row>
    <row r="191" spans="1:61" s="95" customFormat="1" ht="30" customHeight="1">
      <c r="A191" s="85">
        <v>3</v>
      </c>
      <c r="B191" s="86"/>
      <c r="C191" s="86"/>
      <c r="D191" s="110" t="s">
        <v>235</v>
      </c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90"/>
      <c r="Q191" s="32" t="s">
        <v>232</v>
      </c>
      <c r="R191" s="32"/>
      <c r="S191" s="32"/>
      <c r="T191" s="32"/>
      <c r="U191" s="32"/>
      <c r="V191" s="110" t="s">
        <v>236</v>
      </c>
      <c r="W191" s="89"/>
      <c r="X191" s="89"/>
      <c r="Y191" s="89"/>
      <c r="Z191" s="89"/>
      <c r="AA191" s="89"/>
      <c r="AB191" s="89"/>
      <c r="AC191" s="89"/>
      <c r="AD191" s="89"/>
      <c r="AE191" s="90"/>
      <c r="AF191" s="113">
        <v>100</v>
      </c>
      <c r="AG191" s="113"/>
      <c r="AH191" s="113"/>
      <c r="AI191" s="113"/>
      <c r="AJ191" s="113"/>
      <c r="AK191" s="113">
        <v>0</v>
      </c>
      <c r="AL191" s="113"/>
      <c r="AM191" s="113"/>
      <c r="AN191" s="113"/>
      <c r="AO191" s="113"/>
      <c r="AP191" s="113">
        <v>100</v>
      </c>
      <c r="AQ191" s="113"/>
      <c r="AR191" s="113"/>
      <c r="AS191" s="113"/>
      <c r="AT191" s="113"/>
      <c r="AU191" s="113">
        <v>100</v>
      </c>
      <c r="AV191" s="113"/>
      <c r="AW191" s="113"/>
      <c r="AX191" s="113"/>
      <c r="AY191" s="113"/>
      <c r="AZ191" s="113">
        <v>0</v>
      </c>
      <c r="BA191" s="113"/>
      <c r="BB191" s="113"/>
      <c r="BC191" s="113"/>
      <c r="BD191" s="113"/>
      <c r="BE191" s="113">
        <v>100</v>
      </c>
      <c r="BF191" s="113"/>
      <c r="BG191" s="113"/>
      <c r="BH191" s="113"/>
      <c r="BI191" s="113"/>
    </row>
    <row r="192" spans="1:61" s="95" customFormat="1" ht="60" customHeight="1">
      <c r="A192" s="85">
        <v>4</v>
      </c>
      <c r="B192" s="86"/>
      <c r="C192" s="86"/>
      <c r="D192" s="110" t="s">
        <v>237</v>
      </c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90"/>
      <c r="Q192" s="32" t="s">
        <v>232</v>
      </c>
      <c r="R192" s="32"/>
      <c r="S192" s="32"/>
      <c r="T192" s="32"/>
      <c r="U192" s="32"/>
      <c r="V192" s="110" t="s">
        <v>233</v>
      </c>
      <c r="W192" s="89"/>
      <c r="X192" s="89"/>
      <c r="Y192" s="89"/>
      <c r="Z192" s="89"/>
      <c r="AA192" s="89"/>
      <c r="AB192" s="89"/>
      <c r="AC192" s="89"/>
      <c r="AD192" s="89"/>
      <c r="AE192" s="90"/>
      <c r="AF192" s="113">
        <v>0</v>
      </c>
      <c r="AG192" s="113"/>
      <c r="AH192" s="113"/>
      <c r="AI192" s="113"/>
      <c r="AJ192" s="113"/>
      <c r="AK192" s="113">
        <v>0</v>
      </c>
      <c r="AL192" s="113"/>
      <c r="AM192" s="113"/>
      <c r="AN192" s="113"/>
      <c r="AO192" s="113"/>
      <c r="AP192" s="113">
        <v>0</v>
      </c>
      <c r="AQ192" s="113"/>
      <c r="AR192" s="113"/>
      <c r="AS192" s="113"/>
      <c r="AT192" s="113"/>
      <c r="AU192" s="113">
        <v>0</v>
      </c>
      <c r="AV192" s="113"/>
      <c r="AW192" s="113"/>
      <c r="AX192" s="113"/>
      <c r="AY192" s="113"/>
      <c r="AZ192" s="113">
        <v>0</v>
      </c>
      <c r="BA192" s="113"/>
      <c r="BB192" s="113"/>
      <c r="BC192" s="113"/>
      <c r="BD192" s="113"/>
      <c r="BE192" s="113">
        <v>0</v>
      </c>
      <c r="BF192" s="113"/>
      <c r="BG192" s="113"/>
      <c r="BH192" s="113"/>
      <c r="BI192" s="113"/>
    </row>
    <row r="194" spans="1:79" ht="14.25" customHeight="1">
      <c r="A194" s="38" t="s">
        <v>124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</row>
    <row r="195" spans="1:79" ht="15" customHeight="1">
      <c r="A195" s="49" t="s">
        <v>254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</row>
    <row r="196" spans="1:79" ht="12.95" customHeight="1">
      <c r="A196" s="57" t="s">
        <v>19</v>
      </c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9"/>
      <c r="U196" s="32" t="s">
        <v>255</v>
      </c>
      <c r="V196" s="32"/>
      <c r="W196" s="32"/>
      <c r="X196" s="32"/>
      <c r="Y196" s="32"/>
      <c r="Z196" s="32"/>
      <c r="AA196" s="32"/>
      <c r="AB196" s="32"/>
      <c r="AC196" s="32"/>
      <c r="AD196" s="32"/>
      <c r="AE196" s="32" t="s">
        <v>258</v>
      </c>
      <c r="AF196" s="32"/>
      <c r="AG196" s="32"/>
      <c r="AH196" s="32"/>
      <c r="AI196" s="32"/>
      <c r="AJ196" s="32"/>
      <c r="AK196" s="32"/>
      <c r="AL196" s="32"/>
      <c r="AM196" s="32"/>
      <c r="AN196" s="32"/>
      <c r="AO196" s="32" t="s">
        <v>266</v>
      </c>
      <c r="AP196" s="32"/>
      <c r="AQ196" s="32"/>
      <c r="AR196" s="32"/>
      <c r="AS196" s="32"/>
      <c r="AT196" s="32"/>
      <c r="AU196" s="32"/>
      <c r="AV196" s="32"/>
      <c r="AW196" s="32"/>
      <c r="AX196" s="32"/>
      <c r="AY196" s="32" t="s">
        <v>276</v>
      </c>
      <c r="AZ196" s="32"/>
      <c r="BA196" s="32"/>
      <c r="BB196" s="32"/>
      <c r="BC196" s="32"/>
      <c r="BD196" s="32"/>
      <c r="BE196" s="32"/>
      <c r="BF196" s="32"/>
      <c r="BG196" s="32"/>
      <c r="BH196" s="32"/>
      <c r="BI196" s="32" t="s">
        <v>281</v>
      </c>
      <c r="BJ196" s="32"/>
      <c r="BK196" s="32"/>
      <c r="BL196" s="32"/>
      <c r="BM196" s="32"/>
      <c r="BN196" s="32"/>
      <c r="BO196" s="32"/>
      <c r="BP196" s="32"/>
      <c r="BQ196" s="32"/>
      <c r="BR196" s="32"/>
    </row>
    <row r="197" spans="1:79" ht="30" customHeight="1">
      <c r="A197" s="60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2"/>
      <c r="U197" s="32" t="s">
        <v>4</v>
      </c>
      <c r="V197" s="32"/>
      <c r="W197" s="32"/>
      <c r="X197" s="32"/>
      <c r="Y197" s="32"/>
      <c r="Z197" s="32" t="s">
        <v>3</v>
      </c>
      <c r="AA197" s="32"/>
      <c r="AB197" s="32"/>
      <c r="AC197" s="32"/>
      <c r="AD197" s="32"/>
      <c r="AE197" s="32" t="s">
        <v>4</v>
      </c>
      <c r="AF197" s="32"/>
      <c r="AG197" s="32"/>
      <c r="AH197" s="32"/>
      <c r="AI197" s="32"/>
      <c r="AJ197" s="32" t="s">
        <v>3</v>
      </c>
      <c r="AK197" s="32"/>
      <c r="AL197" s="32"/>
      <c r="AM197" s="32"/>
      <c r="AN197" s="32"/>
      <c r="AO197" s="32" t="s">
        <v>4</v>
      </c>
      <c r="AP197" s="32"/>
      <c r="AQ197" s="32"/>
      <c r="AR197" s="32"/>
      <c r="AS197" s="32"/>
      <c r="AT197" s="32" t="s">
        <v>3</v>
      </c>
      <c r="AU197" s="32"/>
      <c r="AV197" s="32"/>
      <c r="AW197" s="32"/>
      <c r="AX197" s="32"/>
      <c r="AY197" s="32" t="s">
        <v>4</v>
      </c>
      <c r="AZ197" s="32"/>
      <c r="BA197" s="32"/>
      <c r="BB197" s="32"/>
      <c r="BC197" s="32"/>
      <c r="BD197" s="32" t="s">
        <v>3</v>
      </c>
      <c r="BE197" s="32"/>
      <c r="BF197" s="32"/>
      <c r="BG197" s="32"/>
      <c r="BH197" s="32"/>
      <c r="BI197" s="32" t="s">
        <v>4</v>
      </c>
      <c r="BJ197" s="32"/>
      <c r="BK197" s="32"/>
      <c r="BL197" s="32"/>
      <c r="BM197" s="32"/>
      <c r="BN197" s="32" t="s">
        <v>3</v>
      </c>
      <c r="BO197" s="32"/>
      <c r="BP197" s="32"/>
      <c r="BQ197" s="32"/>
      <c r="BR197" s="32"/>
    </row>
    <row r="198" spans="1:79" ht="15" customHeight="1">
      <c r="A198" s="26">
        <v>1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  <c r="U198" s="32">
        <v>2</v>
      </c>
      <c r="V198" s="32"/>
      <c r="W198" s="32"/>
      <c r="X198" s="32"/>
      <c r="Y198" s="32"/>
      <c r="Z198" s="32">
        <v>3</v>
      </c>
      <c r="AA198" s="32"/>
      <c r="AB198" s="32"/>
      <c r="AC198" s="32"/>
      <c r="AD198" s="32"/>
      <c r="AE198" s="32">
        <v>4</v>
      </c>
      <c r="AF198" s="32"/>
      <c r="AG198" s="32"/>
      <c r="AH198" s="32"/>
      <c r="AI198" s="32"/>
      <c r="AJ198" s="32">
        <v>5</v>
      </c>
      <c r="AK198" s="32"/>
      <c r="AL198" s="32"/>
      <c r="AM198" s="32"/>
      <c r="AN198" s="32"/>
      <c r="AO198" s="32">
        <v>6</v>
      </c>
      <c r="AP198" s="32"/>
      <c r="AQ198" s="32"/>
      <c r="AR198" s="32"/>
      <c r="AS198" s="32"/>
      <c r="AT198" s="32">
        <v>7</v>
      </c>
      <c r="AU198" s="32"/>
      <c r="AV198" s="32"/>
      <c r="AW198" s="32"/>
      <c r="AX198" s="32"/>
      <c r="AY198" s="32">
        <v>8</v>
      </c>
      <c r="AZ198" s="32"/>
      <c r="BA198" s="32"/>
      <c r="BB198" s="32"/>
      <c r="BC198" s="32"/>
      <c r="BD198" s="32">
        <v>9</v>
      </c>
      <c r="BE198" s="32"/>
      <c r="BF198" s="32"/>
      <c r="BG198" s="32"/>
      <c r="BH198" s="32"/>
      <c r="BI198" s="32">
        <v>10</v>
      </c>
      <c r="BJ198" s="32"/>
      <c r="BK198" s="32"/>
      <c r="BL198" s="32"/>
      <c r="BM198" s="32"/>
      <c r="BN198" s="32">
        <v>11</v>
      </c>
      <c r="BO198" s="32"/>
      <c r="BP198" s="32"/>
      <c r="BQ198" s="32"/>
      <c r="BR198" s="32"/>
    </row>
    <row r="199" spans="1:79" s="1" customFormat="1" ht="15.75" hidden="1" customHeight="1">
      <c r="A199" s="29" t="s">
        <v>57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1"/>
      <c r="U199" s="34" t="s">
        <v>65</v>
      </c>
      <c r="V199" s="34"/>
      <c r="W199" s="34"/>
      <c r="X199" s="34"/>
      <c r="Y199" s="34"/>
      <c r="Z199" s="33" t="s">
        <v>66</v>
      </c>
      <c r="AA199" s="33"/>
      <c r="AB199" s="33"/>
      <c r="AC199" s="33"/>
      <c r="AD199" s="33"/>
      <c r="AE199" s="34" t="s">
        <v>67</v>
      </c>
      <c r="AF199" s="34"/>
      <c r="AG199" s="34"/>
      <c r="AH199" s="34"/>
      <c r="AI199" s="34"/>
      <c r="AJ199" s="33" t="s">
        <v>68</v>
      </c>
      <c r="AK199" s="33"/>
      <c r="AL199" s="33"/>
      <c r="AM199" s="33"/>
      <c r="AN199" s="33"/>
      <c r="AO199" s="34" t="s">
        <v>58</v>
      </c>
      <c r="AP199" s="34"/>
      <c r="AQ199" s="34"/>
      <c r="AR199" s="34"/>
      <c r="AS199" s="34"/>
      <c r="AT199" s="33" t="s">
        <v>59</v>
      </c>
      <c r="AU199" s="33"/>
      <c r="AV199" s="33"/>
      <c r="AW199" s="33"/>
      <c r="AX199" s="33"/>
      <c r="AY199" s="34" t="s">
        <v>60</v>
      </c>
      <c r="AZ199" s="34"/>
      <c r="BA199" s="34"/>
      <c r="BB199" s="34"/>
      <c r="BC199" s="34"/>
      <c r="BD199" s="33" t="s">
        <v>61</v>
      </c>
      <c r="BE199" s="33"/>
      <c r="BF199" s="33"/>
      <c r="BG199" s="33"/>
      <c r="BH199" s="33"/>
      <c r="BI199" s="34" t="s">
        <v>62</v>
      </c>
      <c r="BJ199" s="34"/>
      <c r="BK199" s="34"/>
      <c r="BL199" s="34"/>
      <c r="BM199" s="34"/>
      <c r="BN199" s="33" t="s">
        <v>63</v>
      </c>
      <c r="BO199" s="33"/>
      <c r="BP199" s="33"/>
      <c r="BQ199" s="33"/>
      <c r="BR199" s="33"/>
      <c r="CA199" t="s">
        <v>41</v>
      </c>
    </row>
    <row r="200" spans="1:79" s="6" customFormat="1" ht="12.75" customHeight="1">
      <c r="A200" s="83" t="s">
        <v>147</v>
      </c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2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CA200" s="6" t="s">
        <v>42</v>
      </c>
    </row>
    <row r="201" spans="1:79" s="95" customFormat="1" ht="38.25" customHeight="1">
      <c r="A201" s="88" t="s">
        <v>238</v>
      </c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90"/>
      <c r="U201" s="115" t="s">
        <v>172</v>
      </c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 t="s">
        <v>172</v>
      </c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 t="s">
        <v>172</v>
      </c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 t="s">
        <v>172</v>
      </c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 t="s">
        <v>172</v>
      </c>
      <c r="BJ201" s="115"/>
      <c r="BK201" s="115"/>
      <c r="BL201" s="115"/>
      <c r="BM201" s="115"/>
      <c r="BN201" s="115"/>
      <c r="BO201" s="115"/>
      <c r="BP201" s="115"/>
      <c r="BQ201" s="115"/>
      <c r="BR201" s="115"/>
    </row>
    <row r="204" spans="1:79" ht="14.25" customHeight="1">
      <c r="A204" s="38" t="s">
        <v>125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</row>
    <row r="205" spans="1:79" ht="15" customHeight="1">
      <c r="A205" s="57" t="s">
        <v>6</v>
      </c>
      <c r="B205" s="58"/>
      <c r="C205" s="58"/>
      <c r="D205" s="57" t="s">
        <v>10</v>
      </c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9"/>
      <c r="W205" s="32" t="s">
        <v>255</v>
      </c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 t="s">
        <v>259</v>
      </c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 t="s">
        <v>271</v>
      </c>
      <c r="AV205" s="32"/>
      <c r="AW205" s="32"/>
      <c r="AX205" s="32"/>
      <c r="AY205" s="32"/>
      <c r="AZ205" s="32"/>
      <c r="BA205" s="32" t="s">
        <v>277</v>
      </c>
      <c r="BB205" s="32"/>
      <c r="BC205" s="32"/>
      <c r="BD205" s="32"/>
      <c r="BE205" s="32"/>
      <c r="BF205" s="32"/>
      <c r="BG205" s="32" t="s">
        <v>286</v>
      </c>
      <c r="BH205" s="32"/>
      <c r="BI205" s="32"/>
      <c r="BJ205" s="32"/>
      <c r="BK205" s="32"/>
      <c r="BL205" s="32"/>
    </row>
    <row r="206" spans="1:79" ht="15" customHeight="1">
      <c r="A206" s="73"/>
      <c r="B206" s="74"/>
      <c r="C206" s="74"/>
      <c r="D206" s="73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5"/>
      <c r="W206" s="32" t="s">
        <v>4</v>
      </c>
      <c r="X206" s="32"/>
      <c r="Y206" s="32"/>
      <c r="Z206" s="32"/>
      <c r="AA206" s="32"/>
      <c r="AB206" s="32"/>
      <c r="AC206" s="32" t="s">
        <v>3</v>
      </c>
      <c r="AD206" s="32"/>
      <c r="AE206" s="32"/>
      <c r="AF206" s="32"/>
      <c r="AG206" s="32"/>
      <c r="AH206" s="32"/>
      <c r="AI206" s="32" t="s">
        <v>4</v>
      </c>
      <c r="AJ206" s="32"/>
      <c r="AK206" s="32"/>
      <c r="AL206" s="32"/>
      <c r="AM206" s="32"/>
      <c r="AN206" s="32"/>
      <c r="AO206" s="32" t="s">
        <v>3</v>
      </c>
      <c r="AP206" s="32"/>
      <c r="AQ206" s="32"/>
      <c r="AR206" s="32"/>
      <c r="AS206" s="32"/>
      <c r="AT206" s="32"/>
      <c r="AU206" s="45" t="s">
        <v>4</v>
      </c>
      <c r="AV206" s="45"/>
      <c r="AW206" s="45"/>
      <c r="AX206" s="45" t="s">
        <v>3</v>
      </c>
      <c r="AY206" s="45"/>
      <c r="AZ206" s="45"/>
      <c r="BA206" s="45" t="s">
        <v>4</v>
      </c>
      <c r="BB206" s="45"/>
      <c r="BC206" s="45"/>
      <c r="BD206" s="45" t="s">
        <v>3</v>
      </c>
      <c r="BE206" s="45"/>
      <c r="BF206" s="45"/>
      <c r="BG206" s="45" t="s">
        <v>4</v>
      </c>
      <c r="BH206" s="45"/>
      <c r="BI206" s="45"/>
      <c r="BJ206" s="45" t="s">
        <v>3</v>
      </c>
      <c r="BK206" s="45"/>
      <c r="BL206" s="45"/>
    </row>
    <row r="207" spans="1:79" ht="57" customHeight="1">
      <c r="A207" s="60"/>
      <c r="B207" s="61"/>
      <c r="C207" s="61"/>
      <c r="D207" s="60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2"/>
      <c r="W207" s="32" t="s">
        <v>12</v>
      </c>
      <c r="X207" s="32"/>
      <c r="Y207" s="32"/>
      <c r="Z207" s="32" t="s">
        <v>11</v>
      </c>
      <c r="AA207" s="32"/>
      <c r="AB207" s="32"/>
      <c r="AC207" s="32" t="s">
        <v>12</v>
      </c>
      <c r="AD207" s="32"/>
      <c r="AE207" s="32"/>
      <c r="AF207" s="32" t="s">
        <v>11</v>
      </c>
      <c r="AG207" s="32"/>
      <c r="AH207" s="32"/>
      <c r="AI207" s="32" t="s">
        <v>12</v>
      </c>
      <c r="AJ207" s="32"/>
      <c r="AK207" s="32"/>
      <c r="AL207" s="32" t="s">
        <v>11</v>
      </c>
      <c r="AM207" s="32"/>
      <c r="AN207" s="32"/>
      <c r="AO207" s="32" t="s">
        <v>12</v>
      </c>
      <c r="AP207" s="32"/>
      <c r="AQ207" s="32"/>
      <c r="AR207" s="32" t="s">
        <v>11</v>
      </c>
      <c r="AS207" s="32"/>
      <c r="AT207" s="32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</row>
    <row r="208" spans="1:79" ht="15" customHeight="1">
      <c r="A208" s="26">
        <v>1</v>
      </c>
      <c r="B208" s="27"/>
      <c r="C208" s="27"/>
      <c r="D208" s="26">
        <v>2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8"/>
      <c r="W208" s="32">
        <v>3</v>
      </c>
      <c r="X208" s="32"/>
      <c r="Y208" s="32"/>
      <c r="Z208" s="32">
        <v>4</v>
      </c>
      <c r="AA208" s="32"/>
      <c r="AB208" s="32"/>
      <c r="AC208" s="32">
        <v>5</v>
      </c>
      <c r="AD208" s="32"/>
      <c r="AE208" s="32"/>
      <c r="AF208" s="32">
        <v>6</v>
      </c>
      <c r="AG208" s="32"/>
      <c r="AH208" s="32"/>
      <c r="AI208" s="32">
        <v>7</v>
      </c>
      <c r="AJ208" s="32"/>
      <c r="AK208" s="32"/>
      <c r="AL208" s="32">
        <v>8</v>
      </c>
      <c r="AM208" s="32"/>
      <c r="AN208" s="32"/>
      <c r="AO208" s="32">
        <v>9</v>
      </c>
      <c r="AP208" s="32"/>
      <c r="AQ208" s="32"/>
      <c r="AR208" s="32">
        <v>10</v>
      </c>
      <c r="AS208" s="32"/>
      <c r="AT208" s="32"/>
      <c r="AU208" s="32">
        <v>11</v>
      </c>
      <c r="AV208" s="32"/>
      <c r="AW208" s="32"/>
      <c r="AX208" s="32">
        <v>12</v>
      </c>
      <c r="AY208" s="32"/>
      <c r="AZ208" s="32"/>
      <c r="BA208" s="32">
        <v>13</v>
      </c>
      <c r="BB208" s="32"/>
      <c r="BC208" s="32"/>
      <c r="BD208" s="32">
        <v>14</v>
      </c>
      <c r="BE208" s="32"/>
      <c r="BF208" s="32"/>
      <c r="BG208" s="32">
        <v>15</v>
      </c>
      <c r="BH208" s="32"/>
      <c r="BI208" s="32"/>
      <c r="BJ208" s="32">
        <v>16</v>
      </c>
      <c r="BK208" s="32"/>
      <c r="BL208" s="32"/>
    </row>
    <row r="209" spans="1:79" s="1" customFormat="1" ht="12.75" hidden="1" customHeight="1">
      <c r="A209" s="29" t="s">
        <v>69</v>
      </c>
      <c r="B209" s="30"/>
      <c r="C209" s="30"/>
      <c r="D209" s="29" t="s">
        <v>57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1"/>
      <c r="W209" s="34" t="s">
        <v>72</v>
      </c>
      <c r="X209" s="34"/>
      <c r="Y209" s="34"/>
      <c r="Z209" s="34" t="s">
        <v>73</v>
      </c>
      <c r="AA209" s="34"/>
      <c r="AB209" s="34"/>
      <c r="AC209" s="33" t="s">
        <v>74</v>
      </c>
      <c r="AD209" s="33"/>
      <c r="AE209" s="33"/>
      <c r="AF209" s="33" t="s">
        <v>75</v>
      </c>
      <c r="AG209" s="33"/>
      <c r="AH209" s="33"/>
      <c r="AI209" s="34" t="s">
        <v>76</v>
      </c>
      <c r="AJ209" s="34"/>
      <c r="AK209" s="34"/>
      <c r="AL209" s="34" t="s">
        <v>77</v>
      </c>
      <c r="AM209" s="34"/>
      <c r="AN209" s="34"/>
      <c r="AO209" s="33" t="s">
        <v>104</v>
      </c>
      <c r="AP209" s="33"/>
      <c r="AQ209" s="33"/>
      <c r="AR209" s="33" t="s">
        <v>78</v>
      </c>
      <c r="AS209" s="33"/>
      <c r="AT209" s="33"/>
      <c r="AU209" s="34" t="s">
        <v>105</v>
      </c>
      <c r="AV209" s="34"/>
      <c r="AW209" s="34"/>
      <c r="AX209" s="33" t="s">
        <v>106</v>
      </c>
      <c r="AY209" s="33"/>
      <c r="AZ209" s="33"/>
      <c r="BA209" s="34" t="s">
        <v>107</v>
      </c>
      <c r="BB209" s="34"/>
      <c r="BC209" s="34"/>
      <c r="BD209" s="33" t="s">
        <v>108</v>
      </c>
      <c r="BE209" s="33"/>
      <c r="BF209" s="33"/>
      <c r="BG209" s="34" t="s">
        <v>109</v>
      </c>
      <c r="BH209" s="34"/>
      <c r="BI209" s="34"/>
      <c r="BJ209" s="33" t="s">
        <v>110</v>
      </c>
      <c r="BK209" s="33"/>
      <c r="BL209" s="33"/>
      <c r="CA209" s="1" t="s">
        <v>103</v>
      </c>
    </row>
    <row r="210" spans="1:79" s="6" customFormat="1" ht="12.75" customHeight="1">
      <c r="A210" s="83">
        <v>1</v>
      </c>
      <c r="B210" s="81"/>
      <c r="C210" s="81"/>
      <c r="D210" s="96" t="s">
        <v>239</v>
      </c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CA210" s="6" t="s">
        <v>43</v>
      </c>
    </row>
    <row r="211" spans="1:79" s="95" customFormat="1" ht="25.5" customHeight="1">
      <c r="A211" s="85">
        <v>2</v>
      </c>
      <c r="B211" s="86"/>
      <c r="C211" s="86"/>
      <c r="D211" s="88" t="s">
        <v>240</v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90"/>
      <c r="W211" s="113" t="s">
        <v>172</v>
      </c>
      <c r="X211" s="113"/>
      <c r="Y211" s="113"/>
      <c r="Z211" s="113" t="s">
        <v>172</v>
      </c>
      <c r="AA211" s="113"/>
      <c r="AB211" s="113"/>
      <c r="AC211" s="113"/>
      <c r="AD211" s="113"/>
      <c r="AE211" s="113"/>
      <c r="AF211" s="113"/>
      <c r="AG211" s="113"/>
      <c r="AH211" s="113"/>
      <c r="AI211" s="113" t="s">
        <v>172</v>
      </c>
      <c r="AJ211" s="113"/>
      <c r="AK211" s="113"/>
      <c r="AL211" s="113" t="s">
        <v>172</v>
      </c>
      <c r="AM211" s="113"/>
      <c r="AN211" s="113"/>
      <c r="AO211" s="113"/>
      <c r="AP211" s="113"/>
      <c r="AQ211" s="113"/>
      <c r="AR211" s="113"/>
      <c r="AS211" s="113"/>
      <c r="AT211" s="113"/>
      <c r="AU211" s="113" t="s">
        <v>172</v>
      </c>
      <c r="AV211" s="113"/>
      <c r="AW211" s="113"/>
      <c r="AX211" s="113"/>
      <c r="AY211" s="113"/>
      <c r="AZ211" s="113"/>
      <c r="BA211" s="113" t="s">
        <v>172</v>
      </c>
      <c r="BB211" s="113"/>
      <c r="BC211" s="113"/>
      <c r="BD211" s="113"/>
      <c r="BE211" s="113"/>
      <c r="BF211" s="113"/>
      <c r="BG211" s="113" t="s">
        <v>172</v>
      </c>
      <c r="BH211" s="113"/>
      <c r="BI211" s="113"/>
      <c r="BJ211" s="113"/>
      <c r="BK211" s="113"/>
      <c r="BL211" s="113"/>
    </row>
    <row r="214" spans="1:79" ht="14.25" customHeight="1">
      <c r="A214" s="38" t="s">
        <v>153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</row>
    <row r="215" spans="1:79" ht="14.25" customHeight="1">
      <c r="A215" s="38" t="s">
        <v>272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</row>
    <row r="216" spans="1:79" ht="15" customHeight="1">
      <c r="A216" s="36" t="s">
        <v>254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</row>
    <row r="217" spans="1:79" ht="15" customHeight="1">
      <c r="A217" s="32" t="s">
        <v>6</v>
      </c>
      <c r="B217" s="32"/>
      <c r="C217" s="32"/>
      <c r="D217" s="32"/>
      <c r="E217" s="32"/>
      <c r="F217" s="32"/>
      <c r="G217" s="32" t="s">
        <v>126</v>
      </c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 t="s">
        <v>13</v>
      </c>
      <c r="U217" s="32"/>
      <c r="V217" s="32"/>
      <c r="W217" s="32"/>
      <c r="X217" s="32"/>
      <c r="Y217" s="32"/>
      <c r="Z217" s="32"/>
      <c r="AA217" s="26" t="s">
        <v>255</v>
      </c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2"/>
      <c r="AP217" s="26" t="s">
        <v>258</v>
      </c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8"/>
      <c r="BE217" s="26" t="s">
        <v>266</v>
      </c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8"/>
    </row>
    <row r="218" spans="1:79" ht="32.1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 t="s">
        <v>4</v>
      </c>
      <c r="AB218" s="32"/>
      <c r="AC218" s="32"/>
      <c r="AD218" s="32"/>
      <c r="AE218" s="32"/>
      <c r="AF218" s="32" t="s">
        <v>3</v>
      </c>
      <c r="AG218" s="32"/>
      <c r="AH218" s="32"/>
      <c r="AI218" s="32"/>
      <c r="AJ218" s="32"/>
      <c r="AK218" s="32" t="s">
        <v>89</v>
      </c>
      <c r="AL218" s="32"/>
      <c r="AM218" s="32"/>
      <c r="AN218" s="32"/>
      <c r="AO218" s="32"/>
      <c r="AP218" s="32" t="s">
        <v>4</v>
      </c>
      <c r="AQ218" s="32"/>
      <c r="AR218" s="32"/>
      <c r="AS218" s="32"/>
      <c r="AT218" s="32"/>
      <c r="AU218" s="32" t="s">
        <v>3</v>
      </c>
      <c r="AV218" s="32"/>
      <c r="AW218" s="32"/>
      <c r="AX218" s="32"/>
      <c r="AY218" s="32"/>
      <c r="AZ218" s="32" t="s">
        <v>96</v>
      </c>
      <c r="BA218" s="32"/>
      <c r="BB218" s="32"/>
      <c r="BC218" s="32"/>
      <c r="BD218" s="32"/>
      <c r="BE218" s="32" t="s">
        <v>4</v>
      </c>
      <c r="BF218" s="32"/>
      <c r="BG218" s="32"/>
      <c r="BH218" s="32"/>
      <c r="BI218" s="32"/>
      <c r="BJ218" s="32" t="s">
        <v>3</v>
      </c>
      <c r="BK218" s="32"/>
      <c r="BL218" s="32"/>
      <c r="BM218" s="32"/>
      <c r="BN218" s="32"/>
      <c r="BO218" s="32" t="s">
        <v>127</v>
      </c>
      <c r="BP218" s="32"/>
      <c r="BQ218" s="32"/>
      <c r="BR218" s="32"/>
      <c r="BS218" s="32"/>
    </row>
    <row r="219" spans="1:79" ht="15" customHeight="1">
      <c r="A219" s="32">
        <v>1</v>
      </c>
      <c r="B219" s="32"/>
      <c r="C219" s="32"/>
      <c r="D219" s="32"/>
      <c r="E219" s="32"/>
      <c r="F219" s="32"/>
      <c r="G219" s="32">
        <v>2</v>
      </c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>
        <v>3</v>
      </c>
      <c r="U219" s="32"/>
      <c r="V219" s="32"/>
      <c r="W219" s="32"/>
      <c r="X219" s="32"/>
      <c r="Y219" s="32"/>
      <c r="Z219" s="32"/>
      <c r="AA219" s="32">
        <v>4</v>
      </c>
      <c r="AB219" s="32"/>
      <c r="AC219" s="32"/>
      <c r="AD219" s="32"/>
      <c r="AE219" s="32"/>
      <c r="AF219" s="32">
        <v>5</v>
      </c>
      <c r="AG219" s="32"/>
      <c r="AH219" s="32"/>
      <c r="AI219" s="32"/>
      <c r="AJ219" s="32"/>
      <c r="AK219" s="32">
        <v>6</v>
      </c>
      <c r="AL219" s="32"/>
      <c r="AM219" s="32"/>
      <c r="AN219" s="32"/>
      <c r="AO219" s="32"/>
      <c r="AP219" s="32">
        <v>7</v>
      </c>
      <c r="AQ219" s="32"/>
      <c r="AR219" s="32"/>
      <c r="AS219" s="32"/>
      <c r="AT219" s="32"/>
      <c r="AU219" s="32">
        <v>8</v>
      </c>
      <c r="AV219" s="32"/>
      <c r="AW219" s="32"/>
      <c r="AX219" s="32"/>
      <c r="AY219" s="32"/>
      <c r="AZ219" s="32">
        <v>9</v>
      </c>
      <c r="BA219" s="32"/>
      <c r="BB219" s="32"/>
      <c r="BC219" s="32"/>
      <c r="BD219" s="32"/>
      <c r="BE219" s="32">
        <v>10</v>
      </c>
      <c r="BF219" s="32"/>
      <c r="BG219" s="32"/>
      <c r="BH219" s="32"/>
      <c r="BI219" s="32"/>
      <c r="BJ219" s="32">
        <v>11</v>
      </c>
      <c r="BK219" s="32"/>
      <c r="BL219" s="32"/>
      <c r="BM219" s="32"/>
      <c r="BN219" s="32"/>
      <c r="BO219" s="32">
        <v>12</v>
      </c>
      <c r="BP219" s="32"/>
      <c r="BQ219" s="32"/>
      <c r="BR219" s="32"/>
      <c r="BS219" s="32"/>
    </row>
    <row r="220" spans="1:79" s="1" customFormat="1" ht="15" hidden="1" customHeight="1">
      <c r="A220" s="34" t="s">
        <v>69</v>
      </c>
      <c r="B220" s="34"/>
      <c r="C220" s="34"/>
      <c r="D220" s="34"/>
      <c r="E220" s="34"/>
      <c r="F220" s="34"/>
      <c r="G220" s="69" t="s">
        <v>57</v>
      </c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 t="s">
        <v>79</v>
      </c>
      <c r="U220" s="69"/>
      <c r="V220" s="69"/>
      <c r="W220" s="69"/>
      <c r="X220" s="69"/>
      <c r="Y220" s="69"/>
      <c r="Z220" s="69"/>
      <c r="AA220" s="33" t="s">
        <v>65</v>
      </c>
      <c r="AB220" s="33"/>
      <c r="AC220" s="33"/>
      <c r="AD220" s="33"/>
      <c r="AE220" s="33"/>
      <c r="AF220" s="33" t="s">
        <v>66</v>
      </c>
      <c r="AG220" s="33"/>
      <c r="AH220" s="33"/>
      <c r="AI220" s="33"/>
      <c r="AJ220" s="33"/>
      <c r="AK220" s="40" t="s">
        <v>122</v>
      </c>
      <c r="AL220" s="40"/>
      <c r="AM220" s="40"/>
      <c r="AN220" s="40"/>
      <c r="AO220" s="40"/>
      <c r="AP220" s="33" t="s">
        <v>67</v>
      </c>
      <c r="AQ220" s="33"/>
      <c r="AR220" s="33"/>
      <c r="AS220" s="33"/>
      <c r="AT220" s="33"/>
      <c r="AU220" s="33" t="s">
        <v>68</v>
      </c>
      <c r="AV220" s="33"/>
      <c r="AW220" s="33"/>
      <c r="AX220" s="33"/>
      <c r="AY220" s="33"/>
      <c r="AZ220" s="40" t="s">
        <v>122</v>
      </c>
      <c r="BA220" s="40"/>
      <c r="BB220" s="40"/>
      <c r="BC220" s="40"/>
      <c r="BD220" s="40"/>
      <c r="BE220" s="33" t="s">
        <v>58</v>
      </c>
      <c r="BF220" s="33"/>
      <c r="BG220" s="33"/>
      <c r="BH220" s="33"/>
      <c r="BI220" s="33"/>
      <c r="BJ220" s="33" t="s">
        <v>59</v>
      </c>
      <c r="BK220" s="33"/>
      <c r="BL220" s="33"/>
      <c r="BM220" s="33"/>
      <c r="BN220" s="33"/>
      <c r="BO220" s="40" t="s">
        <v>122</v>
      </c>
      <c r="BP220" s="40"/>
      <c r="BQ220" s="40"/>
      <c r="BR220" s="40"/>
      <c r="BS220" s="40"/>
      <c r="CA220" s="1" t="s">
        <v>44</v>
      </c>
    </row>
    <row r="221" spans="1:79" s="95" customFormat="1" ht="38.25" customHeight="1">
      <c r="A221" s="106">
        <v>1</v>
      </c>
      <c r="B221" s="106"/>
      <c r="C221" s="106"/>
      <c r="D221" s="106"/>
      <c r="E221" s="106"/>
      <c r="F221" s="106"/>
      <c r="G221" s="88" t="s">
        <v>241</v>
      </c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90"/>
      <c r="T221" s="116" t="s">
        <v>242</v>
      </c>
      <c r="U221" s="117"/>
      <c r="V221" s="117"/>
      <c r="W221" s="117"/>
      <c r="X221" s="117"/>
      <c r="Y221" s="117"/>
      <c r="Z221" s="118"/>
      <c r="AA221" s="115">
        <v>10087004</v>
      </c>
      <c r="AB221" s="115"/>
      <c r="AC221" s="115"/>
      <c r="AD221" s="115"/>
      <c r="AE221" s="115"/>
      <c r="AF221" s="115">
        <v>149620</v>
      </c>
      <c r="AG221" s="115"/>
      <c r="AH221" s="115"/>
      <c r="AI221" s="115"/>
      <c r="AJ221" s="115"/>
      <c r="AK221" s="115">
        <f>IF(ISNUMBER(AA221),AA221,0)+IF(ISNUMBER(AF221),AF221,0)</f>
        <v>10236624</v>
      </c>
      <c r="AL221" s="115"/>
      <c r="AM221" s="115"/>
      <c r="AN221" s="115"/>
      <c r="AO221" s="115"/>
      <c r="AP221" s="115">
        <v>0</v>
      </c>
      <c r="AQ221" s="115"/>
      <c r="AR221" s="115"/>
      <c r="AS221" s="115"/>
      <c r="AT221" s="115"/>
      <c r="AU221" s="115">
        <v>0</v>
      </c>
      <c r="AV221" s="115"/>
      <c r="AW221" s="115"/>
      <c r="AX221" s="115"/>
      <c r="AY221" s="115"/>
      <c r="AZ221" s="115">
        <f>IF(ISNUMBER(AP221),AP221,0)+IF(ISNUMBER(AU221),AU221,0)</f>
        <v>0</v>
      </c>
      <c r="BA221" s="115"/>
      <c r="BB221" s="115"/>
      <c r="BC221" s="115"/>
      <c r="BD221" s="115"/>
      <c r="BE221" s="115">
        <v>0</v>
      </c>
      <c r="BF221" s="115"/>
      <c r="BG221" s="115"/>
      <c r="BH221" s="115"/>
      <c r="BI221" s="115"/>
      <c r="BJ221" s="115">
        <v>0</v>
      </c>
      <c r="BK221" s="115"/>
      <c r="BL221" s="115"/>
      <c r="BM221" s="115"/>
      <c r="BN221" s="115"/>
      <c r="BO221" s="115">
        <f>IF(ISNUMBER(BE221),BE221,0)+IF(ISNUMBER(BJ221),BJ221,0)</f>
        <v>0</v>
      </c>
      <c r="BP221" s="115"/>
      <c r="BQ221" s="115"/>
      <c r="BR221" s="115"/>
      <c r="BS221" s="115"/>
      <c r="CA221" s="95" t="s">
        <v>45</v>
      </c>
    </row>
    <row r="222" spans="1:79" s="95" customFormat="1" ht="89.25" customHeight="1">
      <c r="A222" s="106">
        <v>2</v>
      </c>
      <c r="B222" s="106"/>
      <c r="C222" s="106"/>
      <c r="D222" s="106"/>
      <c r="E222" s="106"/>
      <c r="F222" s="106"/>
      <c r="G222" s="88" t="s">
        <v>243</v>
      </c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90"/>
      <c r="T222" s="116" t="s">
        <v>244</v>
      </c>
      <c r="U222" s="89"/>
      <c r="V222" s="89"/>
      <c r="W222" s="89"/>
      <c r="X222" s="89"/>
      <c r="Y222" s="89"/>
      <c r="Z222" s="90"/>
      <c r="AA222" s="115">
        <v>0</v>
      </c>
      <c r="AB222" s="115"/>
      <c r="AC222" s="115"/>
      <c r="AD222" s="115"/>
      <c r="AE222" s="115"/>
      <c r="AF222" s="115">
        <v>0</v>
      </c>
      <c r="AG222" s="115"/>
      <c r="AH222" s="115"/>
      <c r="AI222" s="115"/>
      <c r="AJ222" s="115"/>
      <c r="AK222" s="115">
        <f>IF(ISNUMBER(AA222),AA222,0)+IF(ISNUMBER(AF222),AF222,0)</f>
        <v>0</v>
      </c>
      <c r="AL222" s="115"/>
      <c r="AM222" s="115"/>
      <c r="AN222" s="115"/>
      <c r="AO222" s="115"/>
      <c r="AP222" s="115">
        <v>13059712</v>
      </c>
      <c r="AQ222" s="115"/>
      <c r="AR222" s="115"/>
      <c r="AS222" s="115"/>
      <c r="AT222" s="115"/>
      <c r="AU222" s="115">
        <v>0</v>
      </c>
      <c r="AV222" s="115"/>
      <c r="AW222" s="115"/>
      <c r="AX222" s="115"/>
      <c r="AY222" s="115"/>
      <c r="AZ222" s="115">
        <f>IF(ISNUMBER(AP222),AP222,0)+IF(ISNUMBER(AU222),AU222,0)</f>
        <v>13059712</v>
      </c>
      <c r="BA222" s="115"/>
      <c r="BB222" s="115"/>
      <c r="BC222" s="115"/>
      <c r="BD222" s="115"/>
      <c r="BE222" s="115">
        <v>15827838</v>
      </c>
      <c r="BF222" s="115"/>
      <c r="BG222" s="115"/>
      <c r="BH222" s="115"/>
      <c r="BI222" s="115"/>
      <c r="BJ222" s="115">
        <v>0</v>
      </c>
      <c r="BK222" s="115"/>
      <c r="BL222" s="115"/>
      <c r="BM222" s="115"/>
      <c r="BN222" s="115"/>
      <c r="BO222" s="115">
        <f>IF(ISNUMBER(BE222),BE222,0)+IF(ISNUMBER(BJ222),BJ222,0)</f>
        <v>15827838</v>
      </c>
      <c r="BP222" s="115"/>
      <c r="BQ222" s="115"/>
      <c r="BR222" s="115"/>
      <c r="BS222" s="115"/>
    </row>
    <row r="223" spans="1:79" s="6" customFormat="1" ht="12.75" customHeight="1">
      <c r="A223" s="84"/>
      <c r="B223" s="84"/>
      <c r="C223" s="84"/>
      <c r="D223" s="84"/>
      <c r="E223" s="84"/>
      <c r="F223" s="84"/>
      <c r="G223" s="96" t="s">
        <v>147</v>
      </c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8"/>
      <c r="T223" s="119"/>
      <c r="U223" s="97"/>
      <c r="V223" s="97"/>
      <c r="W223" s="97"/>
      <c r="X223" s="97"/>
      <c r="Y223" s="97"/>
      <c r="Z223" s="98"/>
      <c r="AA223" s="114">
        <v>10087004</v>
      </c>
      <c r="AB223" s="114"/>
      <c r="AC223" s="114"/>
      <c r="AD223" s="114"/>
      <c r="AE223" s="114"/>
      <c r="AF223" s="114">
        <v>149620</v>
      </c>
      <c r="AG223" s="114"/>
      <c r="AH223" s="114"/>
      <c r="AI223" s="114"/>
      <c r="AJ223" s="114"/>
      <c r="AK223" s="114">
        <f>IF(ISNUMBER(AA223),AA223,0)+IF(ISNUMBER(AF223),AF223,0)</f>
        <v>10236624</v>
      </c>
      <c r="AL223" s="114"/>
      <c r="AM223" s="114"/>
      <c r="AN223" s="114"/>
      <c r="AO223" s="114"/>
      <c r="AP223" s="114">
        <v>13059712</v>
      </c>
      <c r="AQ223" s="114"/>
      <c r="AR223" s="114"/>
      <c r="AS223" s="114"/>
      <c r="AT223" s="114"/>
      <c r="AU223" s="114">
        <v>0</v>
      </c>
      <c r="AV223" s="114"/>
      <c r="AW223" s="114"/>
      <c r="AX223" s="114"/>
      <c r="AY223" s="114"/>
      <c r="AZ223" s="114">
        <f>IF(ISNUMBER(AP223),AP223,0)+IF(ISNUMBER(AU223),AU223,0)</f>
        <v>13059712</v>
      </c>
      <c r="BA223" s="114"/>
      <c r="BB223" s="114"/>
      <c r="BC223" s="114"/>
      <c r="BD223" s="114"/>
      <c r="BE223" s="114">
        <v>15827838</v>
      </c>
      <c r="BF223" s="114"/>
      <c r="BG223" s="114"/>
      <c r="BH223" s="114"/>
      <c r="BI223" s="114"/>
      <c r="BJ223" s="114">
        <v>0</v>
      </c>
      <c r="BK223" s="114"/>
      <c r="BL223" s="114"/>
      <c r="BM223" s="114"/>
      <c r="BN223" s="114"/>
      <c r="BO223" s="114">
        <f>IF(ISNUMBER(BE223),BE223,0)+IF(ISNUMBER(BJ223),BJ223,0)</f>
        <v>15827838</v>
      </c>
      <c r="BP223" s="114"/>
      <c r="BQ223" s="114"/>
      <c r="BR223" s="114"/>
      <c r="BS223" s="114"/>
    </row>
    <row r="225" spans="1:79" ht="13.5" customHeight="1">
      <c r="A225" s="38" t="s">
        <v>287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</row>
    <row r="226" spans="1:79" ht="15" customHeight="1">
      <c r="A226" s="49" t="s">
        <v>254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</row>
    <row r="227" spans="1:79" ht="15" customHeight="1">
      <c r="A227" s="32" t="s">
        <v>6</v>
      </c>
      <c r="B227" s="32"/>
      <c r="C227" s="32"/>
      <c r="D227" s="32"/>
      <c r="E227" s="32"/>
      <c r="F227" s="32"/>
      <c r="G227" s="32" t="s">
        <v>126</v>
      </c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 t="s">
        <v>13</v>
      </c>
      <c r="U227" s="32"/>
      <c r="V227" s="32"/>
      <c r="W227" s="32"/>
      <c r="X227" s="32"/>
      <c r="Y227" s="32"/>
      <c r="Z227" s="32"/>
      <c r="AA227" s="26" t="s">
        <v>276</v>
      </c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2"/>
      <c r="AP227" s="26" t="s">
        <v>281</v>
      </c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8"/>
    </row>
    <row r="228" spans="1:79" ht="32.1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 t="s">
        <v>4</v>
      </c>
      <c r="AB228" s="32"/>
      <c r="AC228" s="32"/>
      <c r="AD228" s="32"/>
      <c r="AE228" s="32"/>
      <c r="AF228" s="32" t="s">
        <v>3</v>
      </c>
      <c r="AG228" s="32"/>
      <c r="AH228" s="32"/>
      <c r="AI228" s="32"/>
      <c r="AJ228" s="32"/>
      <c r="AK228" s="32" t="s">
        <v>89</v>
      </c>
      <c r="AL228" s="32"/>
      <c r="AM228" s="32"/>
      <c r="AN228" s="32"/>
      <c r="AO228" s="32"/>
      <c r="AP228" s="32" t="s">
        <v>4</v>
      </c>
      <c r="AQ228" s="32"/>
      <c r="AR228" s="32"/>
      <c r="AS228" s="32"/>
      <c r="AT228" s="32"/>
      <c r="AU228" s="32" t="s">
        <v>3</v>
      </c>
      <c r="AV228" s="32"/>
      <c r="AW228" s="32"/>
      <c r="AX228" s="32"/>
      <c r="AY228" s="32"/>
      <c r="AZ228" s="32" t="s">
        <v>96</v>
      </c>
      <c r="BA228" s="32"/>
      <c r="BB228" s="32"/>
      <c r="BC228" s="32"/>
      <c r="BD228" s="32"/>
    </row>
    <row r="229" spans="1:79" ht="15" customHeight="1">
      <c r="A229" s="32">
        <v>1</v>
      </c>
      <c r="B229" s="32"/>
      <c r="C229" s="32"/>
      <c r="D229" s="32"/>
      <c r="E229" s="32"/>
      <c r="F229" s="32"/>
      <c r="G229" s="32">
        <v>2</v>
      </c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>
        <v>3</v>
      </c>
      <c r="U229" s="32"/>
      <c r="V229" s="32"/>
      <c r="W229" s="32"/>
      <c r="X229" s="32"/>
      <c r="Y229" s="32"/>
      <c r="Z229" s="32"/>
      <c r="AA229" s="32">
        <v>4</v>
      </c>
      <c r="AB229" s="32"/>
      <c r="AC229" s="32"/>
      <c r="AD229" s="32"/>
      <c r="AE229" s="32"/>
      <c r="AF229" s="32">
        <v>5</v>
      </c>
      <c r="AG229" s="32"/>
      <c r="AH229" s="32"/>
      <c r="AI229" s="32"/>
      <c r="AJ229" s="32"/>
      <c r="AK229" s="32">
        <v>6</v>
      </c>
      <c r="AL229" s="32"/>
      <c r="AM229" s="32"/>
      <c r="AN229" s="32"/>
      <c r="AO229" s="32"/>
      <c r="AP229" s="32">
        <v>7</v>
      </c>
      <c r="AQ229" s="32"/>
      <c r="AR229" s="32"/>
      <c r="AS229" s="32"/>
      <c r="AT229" s="32"/>
      <c r="AU229" s="32">
        <v>8</v>
      </c>
      <c r="AV229" s="32"/>
      <c r="AW229" s="32"/>
      <c r="AX229" s="32"/>
      <c r="AY229" s="32"/>
      <c r="AZ229" s="32">
        <v>9</v>
      </c>
      <c r="BA229" s="32"/>
      <c r="BB229" s="32"/>
      <c r="BC229" s="32"/>
      <c r="BD229" s="32"/>
    </row>
    <row r="230" spans="1:79" s="1" customFormat="1" ht="12" hidden="1" customHeight="1">
      <c r="A230" s="34" t="s">
        <v>69</v>
      </c>
      <c r="B230" s="34"/>
      <c r="C230" s="34"/>
      <c r="D230" s="34"/>
      <c r="E230" s="34"/>
      <c r="F230" s="34"/>
      <c r="G230" s="69" t="s">
        <v>57</v>
      </c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 t="s">
        <v>79</v>
      </c>
      <c r="U230" s="69"/>
      <c r="V230" s="69"/>
      <c r="W230" s="69"/>
      <c r="X230" s="69"/>
      <c r="Y230" s="69"/>
      <c r="Z230" s="69"/>
      <c r="AA230" s="33" t="s">
        <v>60</v>
      </c>
      <c r="AB230" s="33"/>
      <c r="AC230" s="33"/>
      <c r="AD230" s="33"/>
      <c r="AE230" s="33"/>
      <c r="AF230" s="33" t="s">
        <v>61</v>
      </c>
      <c r="AG230" s="33"/>
      <c r="AH230" s="33"/>
      <c r="AI230" s="33"/>
      <c r="AJ230" s="33"/>
      <c r="AK230" s="40" t="s">
        <v>122</v>
      </c>
      <c r="AL230" s="40"/>
      <c r="AM230" s="40"/>
      <c r="AN230" s="40"/>
      <c r="AO230" s="40"/>
      <c r="AP230" s="33" t="s">
        <v>62</v>
      </c>
      <c r="AQ230" s="33"/>
      <c r="AR230" s="33"/>
      <c r="AS230" s="33"/>
      <c r="AT230" s="33"/>
      <c r="AU230" s="33" t="s">
        <v>63</v>
      </c>
      <c r="AV230" s="33"/>
      <c r="AW230" s="33"/>
      <c r="AX230" s="33"/>
      <c r="AY230" s="33"/>
      <c r="AZ230" s="40" t="s">
        <v>122</v>
      </c>
      <c r="BA230" s="40"/>
      <c r="BB230" s="40"/>
      <c r="BC230" s="40"/>
      <c r="BD230" s="40"/>
      <c r="CA230" s="1" t="s">
        <v>46</v>
      </c>
    </row>
    <row r="231" spans="1:79" s="95" customFormat="1" ht="38.25" customHeight="1">
      <c r="A231" s="106">
        <v>1</v>
      </c>
      <c r="B231" s="106"/>
      <c r="C231" s="106"/>
      <c r="D231" s="106"/>
      <c r="E231" s="106"/>
      <c r="F231" s="106"/>
      <c r="G231" s="88" t="s">
        <v>241</v>
      </c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90"/>
      <c r="T231" s="116" t="s">
        <v>242</v>
      </c>
      <c r="U231" s="117"/>
      <c r="V231" s="117"/>
      <c r="W231" s="117"/>
      <c r="X231" s="117"/>
      <c r="Y231" s="117"/>
      <c r="Z231" s="118"/>
      <c r="AA231" s="115">
        <v>0</v>
      </c>
      <c r="AB231" s="115"/>
      <c r="AC231" s="115"/>
      <c r="AD231" s="115"/>
      <c r="AE231" s="115"/>
      <c r="AF231" s="115">
        <v>0</v>
      </c>
      <c r="AG231" s="115"/>
      <c r="AH231" s="115"/>
      <c r="AI231" s="115"/>
      <c r="AJ231" s="115"/>
      <c r="AK231" s="115">
        <f>IF(ISNUMBER(AA231),AA231,0)+IF(ISNUMBER(AF231),AF231,0)</f>
        <v>0</v>
      </c>
      <c r="AL231" s="115"/>
      <c r="AM231" s="115"/>
      <c r="AN231" s="115"/>
      <c r="AO231" s="115"/>
      <c r="AP231" s="115">
        <v>0</v>
      </c>
      <c r="AQ231" s="115"/>
      <c r="AR231" s="115"/>
      <c r="AS231" s="115"/>
      <c r="AT231" s="115"/>
      <c r="AU231" s="115">
        <v>0</v>
      </c>
      <c r="AV231" s="115"/>
      <c r="AW231" s="115"/>
      <c r="AX231" s="115"/>
      <c r="AY231" s="115"/>
      <c r="AZ231" s="115">
        <f>IF(ISNUMBER(AP231),AP231,0)+IF(ISNUMBER(AU231),AU231,0)</f>
        <v>0</v>
      </c>
      <c r="BA231" s="115"/>
      <c r="BB231" s="115"/>
      <c r="BC231" s="115"/>
      <c r="BD231" s="115"/>
      <c r="CA231" s="95" t="s">
        <v>47</v>
      </c>
    </row>
    <row r="232" spans="1:79" s="95" customFormat="1" ht="89.25" customHeight="1">
      <c r="A232" s="106">
        <v>2</v>
      </c>
      <c r="B232" s="106"/>
      <c r="C232" s="106"/>
      <c r="D232" s="106"/>
      <c r="E232" s="106"/>
      <c r="F232" s="106"/>
      <c r="G232" s="88" t="s">
        <v>243</v>
      </c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90"/>
      <c r="T232" s="116" t="s">
        <v>244</v>
      </c>
      <c r="U232" s="89"/>
      <c r="V232" s="89"/>
      <c r="W232" s="89"/>
      <c r="X232" s="89"/>
      <c r="Y232" s="89"/>
      <c r="Z232" s="90"/>
      <c r="AA232" s="115">
        <v>16935787</v>
      </c>
      <c r="AB232" s="115"/>
      <c r="AC232" s="115"/>
      <c r="AD232" s="115"/>
      <c r="AE232" s="115"/>
      <c r="AF232" s="115">
        <v>0</v>
      </c>
      <c r="AG232" s="115"/>
      <c r="AH232" s="115"/>
      <c r="AI232" s="115"/>
      <c r="AJ232" s="115"/>
      <c r="AK232" s="115">
        <f>IF(ISNUMBER(AA232),AA232,0)+IF(ISNUMBER(AF232),AF232,0)</f>
        <v>16935787</v>
      </c>
      <c r="AL232" s="115"/>
      <c r="AM232" s="115"/>
      <c r="AN232" s="115"/>
      <c r="AO232" s="115"/>
      <c r="AP232" s="115">
        <v>17918063</v>
      </c>
      <c r="AQ232" s="115"/>
      <c r="AR232" s="115"/>
      <c r="AS232" s="115"/>
      <c r="AT232" s="115"/>
      <c r="AU232" s="115">
        <v>0</v>
      </c>
      <c r="AV232" s="115"/>
      <c r="AW232" s="115"/>
      <c r="AX232" s="115"/>
      <c r="AY232" s="115"/>
      <c r="AZ232" s="115">
        <f>IF(ISNUMBER(AP232),AP232,0)+IF(ISNUMBER(AU232),AU232,0)</f>
        <v>17918063</v>
      </c>
      <c r="BA232" s="115"/>
      <c r="BB232" s="115"/>
      <c r="BC232" s="115"/>
      <c r="BD232" s="115"/>
    </row>
    <row r="233" spans="1:79" s="6" customFormat="1">
      <c r="A233" s="84"/>
      <c r="B233" s="84"/>
      <c r="C233" s="84"/>
      <c r="D233" s="84"/>
      <c r="E233" s="84"/>
      <c r="F233" s="84"/>
      <c r="G233" s="96" t="s">
        <v>147</v>
      </c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8"/>
      <c r="T233" s="119"/>
      <c r="U233" s="97"/>
      <c r="V233" s="97"/>
      <c r="W233" s="97"/>
      <c r="X233" s="97"/>
      <c r="Y233" s="97"/>
      <c r="Z233" s="98"/>
      <c r="AA233" s="114">
        <v>16935787</v>
      </c>
      <c r="AB233" s="114"/>
      <c r="AC233" s="114"/>
      <c r="AD233" s="114"/>
      <c r="AE233" s="114"/>
      <c r="AF233" s="114">
        <v>0</v>
      </c>
      <c r="AG233" s="114"/>
      <c r="AH233" s="114"/>
      <c r="AI233" s="114"/>
      <c r="AJ233" s="114"/>
      <c r="AK233" s="114">
        <f>IF(ISNUMBER(AA233),AA233,0)+IF(ISNUMBER(AF233),AF233,0)</f>
        <v>16935787</v>
      </c>
      <c r="AL233" s="114"/>
      <c r="AM233" s="114"/>
      <c r="AN233" s="114"/>
      <c r="AO233" s="114"/>
      <c r="AP233" s="114">
        <v>17918063</v>
      </c>
      <c r="AQ233" s="114"/>
      <c r="AR233" s="114"/>
      <c r="AS233" s="114"/>
      <c r="AT233" s="114"/>
      <c r="AU233" s="114">
        <v>0</v>
      </c>
      <c r="AV233" s="114"/>
      <c r="AW233" s="114"/>
      <c r="AX233" s="114"/>
      <c r="AY233" s="114"/>
      <c r="AZ233" s="114">
        <f>IF(ISNUMBER(AP233),AP233,0)+IF(ISNUMBER(AU233),AU233,0)</f>
        <v>17918063</v>
      </c>
      <c r="BA233" s="114"/>
      <c r="BB233" s="114"/>
      <c r="BC233" s="114"/>
      <c r="BD233" s="114"/>
    </row>
    <row r="236" spans="1:79" ht="14.25" customHeight="1">
      <c r="A236" s="38" t="s">
        <v>288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</row>
    <row r="237" spans="1:79" ht="15" customHeight="1">
      <c r="A237" s="49" t="s">
        <v>254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</row>
    <row r="238" spans="1:79" ht="23.1" customHeight="1">
      <c r="A238" s="32" t="s">
        <v>128</v>
      </c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57" t="s">
        <v>129</v>
      </c>
      <c r="O238" s="58"/>
      <c r="P238" s="58"/>
      <c r="Q238" s="58"/>
      <c r="R238" s="58"/>
      <c r="S238" s="58"/>
      <c r="T238" s="58"/>
      <c r="U238" s="59"/>
      <c r="V238" s="57" t="s">
        <v>130</v>
      </c>
      <c r="W238" s="58"/>
      <c r="X238" s="58"/>
      <c r="Y238" s="58"/>
      <c r="Z238" s="59"/>
      <c r="AA238" s="32" t="s">
        <v>255</v>
      </c>
      <c r="AB238" s="32"/>
      <c r="AC238" s="32"/>
      <c r="AD238" s="32"/>
      <c r="AE238" s="32"/>
      <c r="AF238" s="32"/>
      <c r="AG238" s="32"/>
      <c r="AH238" s="32"/>
      <c r="AI238" s="32"/>
      <c r="AJ238" s="32" t="s">
        <v>258</v>
      </c>
      <c r="AK238" s="32"/>
      <c r="AL238" s="32"/>
      <c r="AM238" s="32"/>
      <c r="AN238" s="32"/>
      <c r="AO238" s="32"/>
      <c r="AP238" s="32"/>
      <c r="AQ238" s="32"/>
      <c r="AR238" s="32"/>
      <c r="AS238" s="32" t="s">
        <v>266</v>
      </c>
      <c r="AT238" s="32"/>
      <c r="AU238" s="32"/>
      <c r="AV238" s="32"/>
      <c r="AW238" s="32"/>
      <c r="AX238" s="32"/>
      <c r="AY238" s="32"/>
      <c r="AZ238" s="32"/>
      <c r="BA238" s="32"/>
      <c r="BB238" s="32" t="s">
        <v>276</v>
      </c>
      <c r="BC238" s="32"/>
      <c r="BD238" s="32"/>
      <c r="BE238" s="32"/>
      <c r="BF238" s="32"/>
      <c r="BG238" s="32"/>
      <c r="BH238" s="32"/>
      <c r="BI238" s="32"/>
      <c r="BJ238" s="32"/>
      <c r="BK238" s="32" t="s">
        <v>281</v>
      </c>
      <c r="BL238" s="32"/>
      <c r="BM238" s="32"/>
      <c r="BN238" s="32"/>
      <c r="BO238" s="32"/>
      <c r="BP238" s="32"/>
      <c r="BQ238" s="32"/>
      <c r="BR238" s="32"/>
      <c r="BS238" s="32"/>
    </row>
    <row r="239" spans="1:79" ht="95.2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60"/>
      <c r="O239" s="61"/>
      <c r="P239" s="61"/>
      <c r="Q239" s="61"/>
      <c r="R239" s="61"/>
      <c r="S239" s="61"/>
      <c r="T239" s="61"/>
      <c r="U239" s="62"/>
      <c r="V239" s="60"/>
      <c r="W239" s="61"/>
      <c r="X239" s="61"/>
      <c r="Y239" s="61"/>
      <c r="Z239" s="62"/>
      <c r="AA239" s="45" t="s">
        <v>133</v>
      </c>
      <c r="AB239" s="45"/>
      <c r="AC239" s="45"/>
      <c r="AD239" s="45"/>
      <c r="AE239" s="45"/>
      <c r="AF239" s="45" t="s">
        <v>134</v>
      </c>
      <c r="AG239" s="45"/>
      <c r="AH239" s="45"/>
      <c r="AI239" s="45"/>
      <c r="AJ239" s="45" t="s">
        <v>133</v>
      </c>
      <c r="AK239" s="45"/>
      <c r="AL239" s="45"/>
      <c r="AM239" s="45"/>
      <c r="AN239" s="45"/>
      <c r="AO239" s="45" t="s">
        <v>134</v>
      </c>
      <c r="AP239" s="45"/>
      <c r="AQ239" s="45"/>
      <c r="AR239" s="45"/>
      <c r="AS239" s="45" t="s">
        <v>133</v>
      </c>
      <c r="AT239" s="45"/>
      <c r="AU239" s="45"/>
      <c r="AV239" s="45"/>
      <c r="AW239" s="45"/>
      <c r="AX239" s="45" t="s">
        <v>134</v>
      </c>
      <c r="AY239" s="45"/>
      <c r="AZ239" s="45"/>
      <c r="BA239" s="45"/>
      <c r="BB239" s="45" t="s">
        <v>133</v>
      </c>
      <c r="BC239" s="45"/>
      <c r="BD239" s="45"/>
      <c r="BE239" s="45"/>
      <c r="BF239" s="45"/>
      <c r="BG239" s="45" t="s">
        <v>134</v>
      </c>
      <c r="BH239" s="45"/>
      <c r="BI239" s="45"/>
      <c r="BJ239" s="45"/>
      <c r="BK239" s="45" t="s">
        <v>133</v>
      </c>
      <c r="BL239" s="45"/>
      <c r="BM239" s="45"/>
      <c r="BN239" s="45"/>
      <c r="BO239" s="45"/>
      <c r="BP239" s="45" t="s">
        <v>134</v>
      </c>
      <c r="BQ239" s="45"/>
      <c r="BR239" s="45"/>
      <c r="BS239" s="45"/>
    </row>
    <row r="240" spans="1:79" ht="15" customHeight="1">
      <c r="A240" s="32">
        <v>1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26">
        <v>2</v>
      </c>
      <c r="O240" s="27"/>
      <c r="P240" s="27"/>
      <c r="Q240" s="27"/>
      <c r="R240" s="27"/>
      <c r="S240" s="27"/>
      <c r="T240" s="27"/>
      <c r="U240" s="28"/>
      <c r="V240" s="32">
        <v>3</v>
      </c>
      <c r="W240" s="32"/>
      <c r="X240" s="32"/>
      <c r="Y240" s="32"/>
      <c r="Z240" s="32"/>
      <c r="AA240" s="32">
        <v>4</v>
      </c>
      <c r="AB240" s="32"/>
      <c r="AC240" s="32"/>
      <c r="AD240" s="32"/>
      <c r="AE240" s="32"/>
      <c r="AF240" s="32">
        <v>5</v>
      </c>
      <c r="AG240" s="32"/>
      <c r="AH240" s="32"/>
      <c r="AI240" s="32"/>
      <c r="AJ240" s="32">
        <v>6</v>
      </c>
      <c r="AK240" s="32"/>
      <c r="AL240" s="32"/>
      <c r="AM240" s="32"/>
      <c r="AN240" s="32"/>
      <c r="AO240" s="32">
        <v>7</v>
      </c>
      <c r="AP240" s="32"/>
      <c r="AQ240" s="32"/>
      <c r="AR240" s="32"/>
      <c r="AS240" s="32">
        <v>8</v>
      </c>
      <c r="AT240" s="32"/>
      <c r="AU240" s="32"/>
      <c r="AV240" s="32"/>
      <c r="AW240" s="32"/>
      <c r="AX240" s="32">
        <v>9</v>
      </c>
      <c r="AY240" s="32"/>
      <c r="AZ240" s="32"/>
      <c r="BA240" s="32"/>
      <c r="BB240" s="32">
        <v>10</v>
      </c>
      <c r="BC240" s="32"/>
      <c r="BD240" s="32"/>
      <c r="BE240" s="32"/>
      <c r="BF240" s="32"/>
      <c r="BG240" s="32">
        <v>11</v>
      </c>
      <c r="BH240" s="32"/>
      <c r="BI240" s="32"/>
      <c r="BJ240" s="32"/>
      <c r="BK240" s="32">
        <v>12</v>
      </c>
      <c r="BL240" s="32"/>
      <c r="BM240" s="32"/>
      <c r="BN240" s="32"/>
      <c r="BO240" s="32"/>
      <c r="BP240" s="32">
        <v>13</v>
      </c>
      <c r="BQ240" s="32"/>
      <c r="BR240" s="32"/>
      <c r="BS240" s="32"/>
    </row>
    <row r="241" spans="1:79" s="1" customFormat="1" ht="12" hidden="1" customHeight="1">
      <c r="A241" s="69" t="s">
        <v>146</v>
      </c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34" t="s">
        <v>131</v>
      </c>
      <c r="O241" s="34"/>
      <c r="P241" s="34"/>
      <c r="Q241" s="34"/>
      <c r="R241" s="34"/>
      <c r="S241" s="34"/>
      <c r="T241" s="34"/>
      <c r="U241" s="34"/>
      <c r="V241" s="34" t="s">
        <v>132</v>
      </c>
      <c r="W241" s="34"/>
      <c r="X241" s="34"/>
      <c r="Y241" s="34"/>
      <c r="Z241" s="34"/>
      <c r="AA241" s="33" t="s">
        <v>65</v>
      </c>
      <c r="AB241" s="33"/>
      <c r="AC241" s="33"/>
      <c r="AD241" s="33"/>
      <c r="AE241" s="33"/>
      <c r="AF241" s="33" t="s">
        <v>66</v>
      </c>
      <c r="AG241" s="33"/>
      <c r="AH241" s="33"/>
      <c r="AI241" s="33"/>
      <c r="AJ241" s="33" t="s">
        <v>67</v>
      </c>
      <c r="AK241" s="33"/>
      <c r="AL241" s="33"/>
      <c r="AM241" s="33"/>
      <c r="AN241" s="33"/>
      <c r="AO241" s="33" t="s">
        <v>68</v>
      </c>
      <c r="AP241" s="33"/>
      <c r="AQ241" s="33"/>
      <c r="AR241" s="33"/>
      <c r="AS241" s="33" t="s">
        <v>58</v>
      </c>
      <c r="AT241" s="33"/>
      <c r="AU241" s="33"/>
      <c r="AV241" s="33"/>
      <c r="AW241" s="33"/>
      <c r="AX241" s="33" t="s">
        <v>59</v>
      </c>
      <c r="AY241" s="33"/>
      <c r="AZ241" s="33"/>
      <c r="BA241" s="33"/>
      <c r="BB241" s="33" t="s">
        <v>60</v>
      </c>
      <c r="BC241" s="33"/>
      <c r="BD241" s="33"/>
      <c r="BE241" s="33"/>
      <c r="BF241" s="33"/>
      <c r="BG241" s="33" t="s">
        <v>61</v>
      </c>
      <c r="BH241" s="33"/>
      <c r="BI241" s="33"/>
      <c r="BJ241" s="33"/>
      <c r="BK241" s="33" t="s">
        <v>62</v>
      </c>
      <c r="BL241" s="33"/>
      <c r="BM241" s="33"/>
      <c r="BN241" s="33"/>
      <c r="BO241" s="33"/>
      <c r="BP241" s="33" t="s">
        <v>63</v>
      </c>
      <c r="BQ241" s="33"/>
      <c r="BR241" s="33"/>
      <c r="BS241" s="33"/>
      <c r="CA241" s="1" t="s">
        <v>48</v>
      </c>
    </row>
    <row r="242" spans="1:79" s="6" customFormat="1" ht="12.75" customHeight="1">
      <c r="A242" s="120" t="s">
        <v>147</v>
      </c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83"/>
      <c r="O242" s="81"/>
      <c r="P242" s="81"/>
      <c r="Q242" s="81"/>
      <c r="R242" s="81"/>
      <c r="S242" s="81"/>
      <c r="T242" s="81"/>
      <c r="U242" s="82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2"/>
      <c r="BQ242" s="123"/>
      <c r="BR242" s="123"/>
      <c r="BS242" s="124"/>
      <c r="CA242" s="6" t="s">
        <v>49</v>
      </c>
    </row>
    <row r="245" spans="1:79" ht="35.25" customHeight="1">
      <c r="A245" s="38" t="s">
        <v>289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</row>
    <row r="246" spans="1:79" ht="30" customHeight="1">
      <c r="A246" s="126" t="s">
        <v>246</v>
      </c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</row>
    <row r="247" spans="1:79" ht="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9" spans="1:79" ht="28.5" customHeight="1">
      <c r="A249" s="35" t="s">
        <v>273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</row>
    <row r="250" spans="1:79" ht="14.25" customHeight="1">
      <c r="A250" s="38" t="s">
        <v>256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</row>
    <row r="251" spans="1:79" ht="15" customHeight="1">
      <c r="A251" s="36" t="s">
        <v>254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</row>
    <row r="252" spans="1:79" ht="42.95" customHeight="1">
      <c r="A252" s="45" t="s">
        <v>135</v>
      </c>
      <c r="B252" s="45"/>
      <c r="C252" s="45"/>
      <c r="D252" s="45"/>
      <c r="E252" s="45"/>
      <c r="F252" s="45"/>
      <c r="G252" s="32" t="s">
        <v>19</v>
      </c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 t="s">
        <v>15</v>
      </c>
      <c r="U252" s="32"/>
      <c r="V252" s="32"/>
      <c r="W252" s="32"/>
      <c r="X252" s="32"/>
      <c r="Y252" s="32"/>
      <c r="Z252" s="32" t="s">
        <v>14</v>
      </c>
      <c r="AA252" s="32"/>
      <c r="AB252" s="32"/>
      <c r="AC252" s="32"/>
      <c r="AD252" s="32"/>
      <c r="AE252" s="32" t="s">
        <v>136</v>
      </c>
      <c r="AF252" s="32"/>
      <c r="AG252" s="32"/>
      <c r="AH252" s="32"/>
      <c r="AI252" s="32"/>
      <c r="AJ252" s="32"/>
      <c r="AK252" s="32" t="s">
        <v>137</v>
      </c>
      <c r="AL252" s="32"/>
      <c r="AM252" s="32"/>
      <c r="AN252" s="32"/>
      <c r="AO252" s="32"/>
      <c r="AP252" s="32"/>
      <c r="AQ252" s="32" t="s">
        <v>138</v>
      </c>
      <c r="AR252" s="32"/>
      <c r="AS252" s="32"/>
      <c r="AT252" s="32"/>
      <c r="AU252" s="32"/>
      <c r="AV252" s="32"/>
      <c r="AW252" s="32" t="s">
        <v>98</v>
      </c>
      <c r="AX252" s="32"/>
      <c r="AY252" s="32"/>
      <c r="AZ252" s="32"/>
      <c r="BA252" s="32"/>
      <c r="BB252" s="32"/>
      <c r="BC252" s="32"/>
      <c r="BD252" s="32"/>
      <c r="BE252" s="32"/>
      <c r="BF252" s="32"/>
      <c r="BG252" s="32" t="s">
        <v>139</v>
      </c>
      <c r="BH252" s="32"/>
      <c r="BI252" s="32"/>
      <c r="BJ252" s="32"/>
      <c r="BK252" s="32"/>
      <c r="BL252" s="32"/>
    </row>
    <row r="253" spans="1:79" ht="39.950000000000003" customHeight="1">
      <c r="A253" s="45"/>
      <c r="B253" s="45"/>
      <c r="C253" s="45"/>
      <c r="D253" s="45"/>
      <c r="E253" s="45"/>
      <c r="F253" s="45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 t="s">
        <v>17</v>
      </c>
      <c r="AX253" s="32"/>
      <c r="AY253" s="32"/>
      <c r="AZ253" s="32"/>
      <c r="BA253" s="32"/>
      <c r="BB253" s="32" t="s">
        <v>16</v>
      </c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</row>
    <row r="254" spans="1:79" ht="15" customHeight="1">
      <c r="A254" s="32">
        <v>1</v>
      </c>
      <c r="B254" s="32"/>
      <c r="C254" s="32"/>
      <c r="D254" s="32"/>
      <c r="E254" s="32"/>
      <c r="F254" s="32"/>
      <c r="G254" s="32">
        <v>2</v>
      </c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>
        <v>3</v>
      </c>
      <c r="U254" s="32"/>
      <c r="V254" s="32"/>
      <c r="W254" s="32"/>
      <c r="X254" s="32"/>
      <c r="Y254" s="32"/>
      <c r="Z254" s="32">
        <v>4</v>
      </c>
      <c r="AA254" s="32"/>
      <c r="AB254" s="32"/>
      <c r="AC254" s="32"/>
      <c r="AD254" s="32"/>
      <c r="AE254" s="32">
        <v>5</v>
      </c>
      <c r="AF254" s="32"/>
      <c r="AG254" s="32"/>
      <c r="AH254" s="32"/>
      <c r="AI254" s="32"/>
      <c r="AJ254" s="32"/>
      <c r="AK254" s="32">
        <v>6</v>
      </c>
      <c r="AL254" s="32"/>
      <c r="AM254" s="32"/>
      <c r="AN254" s="32"/>
      <c r="AO254" s="32"/>
      <c r="AP254" s="32"/>
      <c r="AQ254" s="32">
        <v>7</v>
      </c>
      <c r="AR254" s="32"/>
      <c r="AS254" s="32"/>
      <c r="AT254" s="32"/>
      <c r="AU254" s="32"/>
      <c r="AV254" s="32"/>
      <c r="AW254" s="32">
        <v>8</v>
      </c>
      <c r="AX254" s="32"/>
      <c r="AY254" s="32"/>
      <c r="AZ254" s="32"/>
      <c r="BA254" s="32"/>
      <c r="BB254" s="32">
        <v>9</v>
      </c>
      <c r="BC254" s="32"/>
      <c r="BD254" s="32"/>
      <c r="BE254" s="32"/>
      <c r="BF254" s="32"/>
      <c r="BG254" s="32">
        <v>10</v>
      </c>
      <c r="BH254" s="32"/>
      <c r="BI254" s="32"/>
      <c r="BJ254" s="32"/>
      <c r="BK254" s="32"/>
      <c r="BL254" s="32"/>
    </row>
    <row r="255" spans="1:79" s="1" customFormat="1" ht="12" hidden="1" customHeight="1">
      <c r="A255" s="34" t="s">
        <v>64</v>
      </c>
      <c r="B255" s="34"/>
      <c r="C255" s="34"/>
      <c r="D255" s="34"/>
      <c r="E255" s="34"/>
      <c r="F255" s="34"/>
      <c r="G255" s="69" t="s">
        <v>57</v>
      </c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33" t="s">
        <v>80</v>
      </c>
      <c r="U255" s="33"/>
      <c r="V255" s="33"/>
      <c r="W255" s="33"/>
      <c r="X255" s="33"/>
      <c r="Y255" s="33"/>
      <c r="Z255" s="33" t="s">
        <v>81</v>
      </c>
      <c r="AA255" s="33"/>
      <c r="AB255" s="33"/>
      <c r="AC255" s="33"/>
      <c r="AD255" s="33"/>
      <c r="AE255" s="33" t="s">
        <v>82</v>
      </c>
      <c r="AF255" s="33"/>
      <c r="AG255" s="33"/>
      <c r="AH255" s="33"/>
      <c r="AI255" s="33"/>
      <c r="AJ255" s="33"/>
      <c r="AK255" s="33" t="s">
        <v>83</v>
      </c>
      <c r="AL255" s="33"/>
      <c r="AM255" s="33"/>
      <c r="AN255" s="33"/>
      <c r="AO255" s="33"/>
      <c r="AP255" s="33"/>
      <c r="AQ255" s="70" t="s">
        <v>99</v>
      </c>
      <c r="AR255" s="33"/>
      <c r="AS255" s="33"/>
      <c r="AT255" s="33"/>
      <c r="AU255" s="33"/>
      <c r="AV255" s="33"/>
      <c r="AW255" s="33" t="s">
        <v>84</v>
      </c>
      <c r="AX255" s="33"/>
      <c r="AY255" s="33"/>
      <c r="AZ255" s="33"/>
      <c r="BA255" s="33"/>
      <c r="BB255" s="33" t="s">
        <v>85</v>
      </c>
      <c r="BC255" s="33"/>
      <c r="BD255" s="33"/>
      <c r="BE255" s="33"/>
      <c r="BF255" s="33"/>
      <c r="BG255" s="70" t="s">
        <v>100</v>
      </c>
      <c r="BH255" s="33"/>
      <c r="BI255" s="33"/>
      <c r="BJ255" s="33"/>
      <c r="BK255" s="33"/>
      <c r="BL255" s="33"/>
      <c r="CA255" s="1" t="s">
        <v>50</v>
      </c>
    </row>
    <row r="256" spans="1:79" s="95" customFormat="1" ht="38.25" customHeight="1">
      <c r="A256" s="106">
        <v>2610</v>
      </c>
      <c r="B256" s="106"/>
      <c r="C256" s="106"/>
      <c r="D256" s="106"/>
      <c r="E256" s="106"/>
      <c r="F256" s="106"/>
      <c r="G256" s="88" t="s">
        <v>175</v>
      </c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90"/>
      <c r="T256" s="115">
        <v>10680641</v>
      </c>
      <c r="U256" s="115"/>
      <c r="V256" s="115"/>
      <c r="W256" s="115"/>
      <c r="X256" s="115"/>
      <c r="Y256" s="115"/>
      <c r="Z256" s="115">
        <v>10087004</v>
      </c>
      <c r="AA256" s="115"/>
      <c r="AB256" s="115"/>
      <c r="AC256" s="115"/>
      <c r="AD256" s="115"/>
      <c r="AE256" s="115">
        <v>0</v>
      </c>
      <c r="AF256" s="115"/>
      <c r="AG256" s="115"/>
      <c r="AH256" s="115"/>
      <c r="AI256" s="115"/>
      <c r="AJ256" s="115"/>
      <c r="AK256" s="115">
        <v>0</v>
      </c>
      <c r="AL256" s="115"/>
      <c r="AM256" s="115"/>
      <c r="AN256" s="115"/>
      <c r="AO256" s="115"/>
      <c r="AP256" s="115"/>
      <c r="AQ256" s="115">
        <f>IF(ISNUMBER(AK256),AK256,0)-IF(ISNUMBER(AE256),AE256,0)</f>
        <v>0</v>
      </c>
      <c r="AR256" s="115"/>
      <c r="AS256" s="115"/>
      <c r="AT256" s="115"/>
      <c r="AU256" s="115"/>
      <c r="AV256" s="115"/>
      <c r="AW256" s="115">
        <v>0</v>
      </c>
      <c r="AX256" s="115"/>
      <c r="AY256" s="115"/>
      <c r="AZ256" s="115"/>
      <c r="BA256" s="115"/>
      <c r="BB256" s="115">
        <v>0</v>
      </c>
      <c r="BC256" s="115"/>
      <c r="BD256" s="115"/>
      <c r="BE256" s="115"/>
      <c r="BF256" s="115"/>
      <c r="BG256" s="115">
        <f>IF(ISNUMBER(Z256),Z256,0)+IF(ISNUMBER(AK256),AK256,0)</f>
        <v>10087004</v>
      </c>
      <c r="BH256" s="115"/>
      <c r="BI256" s="115"/>
      <c r="BJ256" s="115"/>
      <c r="BK256" s="115"/>
      <c r="BL256" s="115"/>
      <c r="CA256" s="95" t="s">
        <v>51</v>
      </c>
    </row>
    <row r="257" spans="1:79" s="6" customFormat="1" ht="12.75" customHeight="1">
      <c r="A257" s="84"/>
      <c r="B257" s="84"/>
      <c r="C257" s="84"/>
      <c r="D257" s="84"/>
      <c r="E257" s="84"/>
      <c r="F257" s="84"/>
      <c r="G257" s="96" t="s">
        <v>147</v>
      </c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8"/>
      <c r="T257" s="114">
        <v>10680641</v>
      </c>
      <c r="U257" s="114"/>
      <c r="V257" s="114"/>
      <c r="W257" s="114"/>
      <c r="X257" s="114"/>
      <c r="Y257" s="114"/>
      <c r="Z257" s="114">
        <v>10087004</v>
      </c>
      <c r="AA257" s="114"/>
      <c r="AB257" s="114"/>
      <c r="AC257" s="114"/>
      <c r="AD257" s="114"/>
      <c r="AE257" s="114">
        <v>0</v>
      </c>
      <c r="AF257" s="114"/>
      <c r="AG257" s="114"/>
      <c r="AH257" s="114"/>
      <c r="AI257" s="114"/>
      <c r="AJ257" s="114"/>
      <c r="AK257" s="114">
        <v>0</v>
      </c>
      <c r="AL257" s="114"/>
      <c r="AM257" s="114"/>
      <c r="AN257" s="114"/>
      <c r="AO257" s="114"/>
      <c r="AP257" s="114"/>
      <c r="AQ257" s="114">
        <f>IF(ISNUMBER(AK257),AK257,0)-IF(ISNUMBER(AE257),AE257,0)</f>
        <v>0</v>
      </c>
      <c r="AR257" s="114"/>
      <c r="AS257" s="114"/>
      <c r="AT257" s="114"/>
      <c r="AU257" s="114"/>
      <c r="AV257" s="114"/>
      <c r="AW257" s="114">
        <v>0</v>
      </c>
      <c r="AX257" s="114"/>
      <c r="AY257" s="114"/>
      <c r="AZ257" s="114"/>
      <c r="BA257" s="114"/>
      <c r="BB257" s="114">
        <v>0</v>
      </c>
      <c r="BC257" s="114"/>
      <c r="BD257" s="114"/>
      <c r="BE257" s="114"/>
      <c r="BF257" s="114"/>
      <c r="BG257" s="114">
        <f>IF(ISNUMBER(Z257),Z257,0)+IF(ISNUMBER(AK257),AK257,0)</f>
        <v>10087004</v>
      </c>
      <c r="BH257" s="114"/>
      <c r="BI257" s="114"/>
      <c r="BJ257" s="114"/>
      <c r="BK257" s="114"/>
      <c r="BL257" s="114"/>
    </row>
    <row r="259" spans="1:79" ht="14.25" customHeight="1">
      <c r="A259" s="38" t="s">
        <v>274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</row>
    <row r="260" spans="1:79" ht="15" customHeight="1">
      <c r="A260" s="36" t="s">
        <v>254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</row>
    <row r="261" spans="1:79" ht="18" customHeight="1">
      <c r="A261" s="32" t="s">
        <v>135</v>
      </c>
      <c r="B261" s="32"/>
      <c r="C261" s="32"/>
      <c r="D261" s="32"/>
      <c r="E261" s="32"/>
      <c r="F261" s="32"/>
      <c r="G261" s="32" t="s">
        <v>19</v>
      </c>
      <c r="H261" s="32"/>
      <c r="I261" s="32"/>
      <c r="J261" s="32"/>
      <c r="K261" s="32"/>
      <c r="L261" s="32"/>
      <c r="M261" s="32"/>
      <c r="N261" s="32"/>
      <c r="O261" s="32"/>
      <c r="P261" s="32"/>
      <c r="Q261" s="32" t="s">
        <v>260</v>
      </c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 t="s">
        <v>271</v>
      </c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</row>
    <row r="262" spans="1:79" ht="42.9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 t="s">
        <v>140</v>
      </c>
      <c r="R262" s="32"/>
      <c r="S262" s="32"/>
      <c r="T262" s="32"/>
      <c r="U262" s="32"/>
      <c r="V262" s="45" t="s">
        <v>141</v>
      </c>
      <c r="W262" s="45"/>
      <c r="X262" s="45"/>
      <c r="Y262" s="45"/>
      <c r="Z262" s="32" t="s">
        <v>142</v>
      </c>
      <c r="AA262" s="32"/>
      <c r="AB262" s="32"/>
      <c r="AC262" s="32"/>
      <c r="AD262" s="32"/>
      <c r="AE262" s="32"/>
      <c r="AF262" s="32"/>
      <c r="AG262" s="32"/>
      <c r="AH262" s="32"/>
      <c r="AI262" s="32"/>
      <c r="AJ262" s="32" t="s">
        <v>143</v>
      </c>
      <c r="AK262" s="32"/>
      <c r="AL262" s="32"/>
      <c r="AM262" s="32"/>
      <c r="AN262" s="32"/>
      <c r="AO262" s="32" t="s">
        <v>20</v>
      </c>
      <c r="AP262" s="32"/>
      <c r="AQ262" s="32"/>
      <c r="AR262" s="32"/>
      <c r="AS262" s="32"/>
      <c r="AT262" s="45" t="s">
        <v>144</v>
      </c>
      <c r="AU262" s="45"/>
      <c r="AV262" s="45"/>
      <c r="AW262" s="45"/>
      <c r="AX262" s="32" t="s">
        <v>142</v>
      </c>
      <c r="AY262" s="32"/>
      <c r="AZ262" s="32"/>
      <c r="BA262" s="32"/>
      <c r="BB262" s="32"/>
      <c r="BC262" s="32"/>
      <c r="BD262" s="32"/>
      <c r="BE262" s="32"/>
      <c r="BF262" s="32"/>
      <c r="BG262" s="32"/>
      <c r="BH262" s="32" t="s">
        <v>145</v>
      </c>
      <c r="BI262" s="32"/>
      <c r="BJ262" s="32"/>
      <c r="BK262" s="32"/>
      <c r="BL262" s="32"/>
    </row>
    <row r="263" spans="1:79" ht="63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45"/>
      <c r="W263" s="45"/>
      <c r="X263" s="45"/>
      <c r="Y263" s="45"/>
      <c r="Z263" s="32" t="s">
        <v>17</v>
      </c>
      <c r="AA263" s="32"/>
      <c r="AB263" s="32"/>
      <c r="AC263" s="32"/>
      <c r="AD263" s="32"/>
      <c r="AE263" s="32" t="s">
        <v>16</v>
      </c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45"/>
      <c r="AU263" s="45"/>
      <c r="AV263" s="45"/>
      <c r="AW263" s="45"/>
      <c r="AX263" s="32" t="s">
        <v>17</v>
      </c>
      <c r="AY263" s="32"/>
      <c r="AZ263" s="32"/>
      <c r="BA263" s="32"/>
      <c r="BB263" s="32"/>
      <c r="BC263" s="32" t="s">
        <v>16</v>
      </c>
      <c r="BD263" s="32"/>
      <c r="BE263" s="32"/>
      <c r="BF263" s="32"/>
      <c r="BG263" s="32"/>
      <c r="BH263" s="32"/>
      <c r="BI263" s="32"/>
      <c r="BJ263" s="32"/>
      <c r="BK263" s="32"/>
      <c r="BL263" s="32"/>
    </row>
    <row r="264" spans="1:79" ht="15" customHeight="1">
      <c r="A264" s="32">
        <v>1</v>
      </c>
      <c r="B264" s="32"/>
      <c r="C264" s="32"/>
      <c r="D264" s="32"/>
      <c r="E264" s="32"/>
      <c r="F264" s="32"/>
      <c r="G264" s="32">
        <v>2</v>
      </c>
      <c r="H264" s="32"/>
      <c r="I264" s="32"/>
      <c r="J264" s="32"/>
      <c r="K264" s="32"/>
      <c r="L264" s="32"/>
      <c r="M264" s="32"/>
      <c r="N264" s="32"/>
      <c r="O264" s="32"/>
      <c r="P264" s="32"/>
      <c r="Q264" s="32">
        <v>3</v>
      </c>
      <c r="R264" s="32"/>
      <c r="S264" s="32"/>
      <c r="T264" s="32"/>
      <c r="U264" s="32"/>
      <c r="V264" s="32">
        <v>4</v>
      </c>
      <c r="W264" s="32"/>
      <c r="X264" s="32"/>
      <c r="Y264" s="32"/>
      <c r="Z264" s="32">
        <v>5</v>
      </c>
      <c r="AA264" s="32"/>
      <c r="AB264" s="32"/>
      <c r="AC264" s="32"/>
      <c r="AD264" s="32"/>
      <c r="AE264" s="32">
        <v>6</v>
      </c>
      <c r="AF264" s="32"/>
      <c r="AG264" s="32"/>
      <c r="AH264" s="32"/>
      <c r="AI264" s="32"/>
      <c r="AJ264" s="32">
        <v>7</v>
      </c>
      <c r="AK264" s="32"/>
      <c r="AL264" s="32"/>
      <c r="AM264" s="32"/>
      <c r="AN264" s="32"/>
      <c r="AO264" s="32">
        <v>8</v>
      </c>
      <c r="AP264" s="32"/>
      <c r="AQ264" s="32"/>
      <c r="AR264" s="32"/>
      <c r="AS264" s="32"/>
      <c r="AT264" s="32">
        <v>9</v>
      </c>
      <c r="AU264" s="32"/>
      <c r="AV264" s="32"/>
      <c r="AW264" s="32"/>
      <c r="AX264" s="32">
        <v>10</v>
      </c>
      <c r="AY264" s="32"/>
      <c r="AZ264" s="32"/>
      <c r="BA264" s="32"/>
      <c r="BB264" s="32"/>
      <c r="BC264" s="32">
        <v>11</v>
      </c>
      <c r="BD264" s="32"/>
      <c r="BE264" s="32"/>
      <c r="BF264" s="32"/>
      <c r="BG264" s="32"/>
      <c r="BH264" s="32">
        <v>12</v>
      </c>
      <c r="BI264" s="32"/>
      <c r="BJ264" s="32"/>
      <c r="BK264" s="32"/>
      <c r="BL264" s="32"/>
    </row>
    <row r="265" spans="1:79" s="1" customFormat="1" ht="12" hidden="1" customHeight="1">
      <c r="A265" s="34" t="s">
        <v>64</v>
      </c>
      <c r="B265" s="34"/>
      <c r="C265" s="34"/>
      <c r="D265" s="34"/>
      <c r="E265" s="34"/>
      <c r="F265" s="34"/>
      <c r="G265" s="69" t="s">
        <v>57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33" t="s">
        <v>80</v>
      </c>
      <c r="R265" s="33"/>
      <c r="S265" s="33"/>
      <c r="T265" s="33"/>
      <c r="U265" s="33"/>
      <c r="V265" s="33" t="s">
        <v>81</v>
      </c>
      <c r="W265" s="33"/>
      <c r="X265" s="33"/>
      <c r="Y265" s="33"/>
      <c r="Z265" s="33" t="s">
        <v>82</v>
      </c>
      <c r="AA265" s="33"/>
      <c r="AB265" s="33"/>
      <c r="AC265" s="33"/>
      <c r="AD265" s="33"/>
      <c r="AE265" s="33" t="s">
        <v>83</v>
      </c>
      <c r="AF265" s="33"/>
      <c r="AG265" s="33"/>
      <c r="AH265" s="33"/>
      <c r="AI265" s="33"/>
      <c r="AJ265" s="70" t="s">
        <v>101</v>
      </c>
      <c r="AK265" s="33"/>
      <c r="AL265" s="33"/>
      <c r="AM265" s="33"/>
      <c r="AN265" s="33"/>
      <c r="AO265" s="33" t="s">
        <v>84</v>
      </c>
      <c r="AP265" s="33"/>
      <c r="AQ265" s="33"/>
      <c r="AR265" s="33"/>
      <c r="AS265" s="33"/>
      <c r="AT265" s="70" t="s">
        <v>102</v>
      </c>
      <c r="AU265" s="33"/>
      <c r="AV265" s="33"/>
      <c r="AW265" s="33"/>
      <c r="AX265" s="33" t="s">
        <v>85</v>
      </c>
      <c r="AY265" s="33"/>
      <c r="AZ265" s="33"/>
      <c r="BA265" s="33"/>
      <c r="BB265" s="33"/>
      <c r="BC265" s="33" t="s">
        <v>86</v>
      </c>
      <c r="BD265" s="33"/>
      <c r="BE265" s="33"/>
      <c r="BF265" s="33"/>
      <c r="BG265" s="33"/>
      <c r="BH265" s="70" t="s">
        <v>101</v>
      </c>
      <c r="BI265" s="33"/>
      <c r="BJ265" s="33"/>
      <c r="BK265" s="33"/>
      <c r="BL265" s="33"/>
      <c r="CA265" s="1" t="s">
        <v>52</v>
      </c>
    </row>
    <row r="266" spans="1:79" s="95" customFormat="1" ht="38.25" customHeight="1">
      <c r="A266" s="106">
        <v>2610</v>
      </c>
      <c r="B266" s="106"/>
      <c r="C266" s="106"/>
      <c r="D266" s="106"/>
      <c r="E266" s="106"/>
      <c r="F266" s="106"/>
      <c r="G266" s="88" t="s">
        <v>175</v>
      </c>
      <c r="H266" s="89"/>
      <c r="I266" s="89"/>
      <c r="J266" s="89"/>
      <c r="K266" s="89"/>
      <c r="L266" s="89"/>
      <c r="M266" s="89"/>
      <c r="N266" s="89"/>
      <c r="O266" s="89"/>
      <c r="P266" s="90"/>
      <c r="Q266" s="115">
        <v>13059712</v>
      </c>
      <c r="R266" s="115"/>
      <c r="S266" s="115"/>
      <c r="T266" s="115"/>
      <c r="U266" s="115"/>
      <c r="V266" s="115">
        <v>0</v>
      </c>
      <c r="W266" s="115"/>
      <c r="X266" s="115"/>
      <c r="Y266" s="115"/>
      <c r="Z266" s="115">
        <v>0</v>
      </c>
      <c r="AA266" s="115"/>
      <c r="AB266" s="115"/>
      <c r="AC266" s="115"/>
      <c r="AD266" s="115"/>
      <c r="AE266" s="115">
        <v>0</v>
      </c>
      <c r="AF266" s="115"/>
      <c r="AG266" s="115"/>
      <c r="AH266" s="115"/>
      <c r="AI266" s="115"/>
      <c r="AJ266" s="115">
        <f>IF(ISNUMBER(Q266),Q266,0)-IF(ISNUMBER(Z266),Z266,0)</f>
        <v>13059712</v>
      </c>
      <c r="AK266" s="115"/>
      <c r="AL266" s="115"/>
      <c r="AM266" s="115"/>
      <c r="AN266" s="115"/>
      <c r="AO266" s="115">
        <v>15827838</v>
      </c>
      <c r="AP266" s="115"/>
      <c r="AQ266" s="115"/>
      <c r="AR266" s="115"/>
      <c r="AS266" s="115"/>
      <c r="AT266" s="115">
        <f>IF(ISNUMBER(V266),V266,0)-IF(ISNUMBER(Z266),Z266,0)-IF(ISNUMBER(AE266),AE266,0)</f>
        <v>0</v>
      </c>
      <c r="AU266" s="115"/>
      <c r="AV266" s="115"/>
      <c r="AW266" s="115"/>
      <c r="AX266" s="115">
        <v>0</v>
      </c>
      <c r="AY266" s="115"/>
      <c r="AZ266" s="115"/>
      <c r="BA266" s="115"/>
      <c r="BB266" s="115"/>
      <c r="BC266" s="115">
        <v>0</v>
      </c>
      <c r="BD266" s="115"/>
      <c r="BE266" s="115"/>
      <c r="BF266" s="115"/>
      <c r="BG266" s="115"/>
      <c r="BH266" s="115">
        <f>IF(ISNUMBER(AO266),AO266,0)-IF(ISNUMBER(AX266),AX266,0)</f>
        <v>15827838</v>
      </c>
      <c r="BI266" s="115"/>
      <c r="BJ266" s="115"/>
      <c r="BK266" s="115"/>
      <c r="BL266" s="115"/>
      <c r="CA266" s="95" t="s">
        <v>53</v>
      </c>
    </row>
    <row r="267" spans="1:79" s="6" customFormat="1" ht="12.75" customHeight="1">
      <c r="A267" s="84"/>
      <c r="B267" s="84"/>
      <c r="C267" s="84"/>
      <c r="D267" s="84"/>
      <c r="E267" s="84"/>
      <c r="F267" s="84"/>
      <c r="G267" s="96" t="s">
        <v>147</v>
      </c>
      <c r="H267" s="97"/>
      <c r="I267" s="97"/>
      <c r="J267" s="97"/>
      <c r="K267" s="97"/>
      <c r="L267" s="97"/>
      <c r="M267" s="97"/>
      <c r="N267" s="97"/>
      <c r="O267" s="97"/>
      <c r="P267" s="98"/>
      <c r="Q267" s="114">
        <v>13059712</v>
      </c>
      <c r="R267" s="114"/>
      <c r="S267" s="114"/>
      <c r="T267" s="114"/>
      <c r="U267" s="114"/>
      <c r="V267" s="114">
        <v>0</v>
      </c>
      <c r="W267" s="114"/>
      <c r="X267" s="114"/>
      <c r="Y267" s="114"/>
      <c r="Z267" s="114">
        <v>0</v>
      </c>
      <c r="AA267" s="114"/>
      <c r="AB267" s="114"/>
      <c r="AC267" s="114"/>
      <c r="AD267" s="114"/>
      <c r="AE267" s="114">
        <v>0</v>
      </c>
      <c r="AF267" s="114"/>
      <c r="AG267" s="114"/>
      <c r="AH267" s="114"/>
      <c r="AI267" s="114"/>
      <c r="AJ267" s="114">
        <f>IF(ISNUMBER(Q267),Q267,0)-IF(ISNUMBER(Z267),Z267,0)</f>
        <v>13059712</v>
      </c>
      <c r="AK267" s="114"/>
      <c r="AL267" s="114"/>
      <c r="AM267" s="114"/>
      <c r="AN267" s="114"/>
      <c r="AO267" s="114">
        <v>15827838</v>
      </c>
      <c r="AP267" s="114"/>
      <c r="AQ267" s="114"/>
      <c r="AR267" s="114"/>
      <c r="AS267" s="114"/>
      <c r="AT267" s="114">
        <f>IF(ISNUMBER(V267),V267,0)-IF(ISNUMBER(Z267),Z267,0)-IF(ISNUMBER(AE267),AE267,0)</f>
        <v>0</v>
      </c>
      <c r="AU267" s="114"/>
      <c r="AV267" s="114"/>
      <c r="AW267" s="114"/>
      <c r="AX267" s="114">
        <v>0</v>
      </c>
      <c r="AY267" s="114"/>
      <c r="AZ267" s="114"/>
      <c r="BA267" s="114"/>
      <c r="BB267" s="114"/>
      <c r="BC267" s="114">
        <v>0</v>
      </c>
      <c r="BD267" s="114"/>
      <c r="BE267" s="114"/>
      <c r="BF267" s="114"/>
      <c r="BG267" s="114"/>
      <c r="BH267" s="114">
        <f>IF(ISNUMBER(AO267),AO267,0)-IF(ISNUMBER(AX267),AX267,0)</f>
        <v>15827838</v>
      </c>
      <c r="BI267" s="114"/>
      <c r="BJ267" s="114"/>
      <c r="BK267" s="114"/>
      <c r="BL267" s="114"/>
    </row>
    <row r="269" spans="1:79" ht="14.25" customHeight="1">
      <c r="A269" s="38" t="s">
        <v>261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</row>
    <row r="270" spans="1:79" ht="15" customHeight="1">
      <c r="A270" s="36" t="s">
        <v>254</v>
      </c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</row>
    <row r="271" spans="1:79" ht="42.95" customHeight="1">
      <c r="A271" s="45" t="s">
        <v>135</v>
      </c>
      <c r="B271" s="45"/>
      <c r="C271" s="45"/>
      <c r="D271" s="45"/>
      <c r="E271" s="45"/>
      <c r="F271" s="45"/>
      <c r="G271" s="32" t="s">
        <v>19</v>
      </c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 t="s">
        <v>15</v>
      </c>
      <c r="U271" s="32"/>
      <c r="V271" s="32"/>
      <c r="W271" s="32"/>
      <c r="X271" s="32"/>
      <c r="Y271" s="32"/>
      <c r="Z271" s="32" t="s">
        <v>14</v>
      </c>
      <c r="AA271" s="32"/>
      <c r="AB271" s="32"/>
      <c r="AC271" s="32"/>
      <c r="AD271" s="32"/>
      <c r="AE271" s="32" t="s">
        <v>257</v>
      </c>
      <c r="AF271" s="32"/>
      <c r="AG271" s="32"/>
      <c r="AH271" s="32"/>
      <c r="AI271" s="32"/>
      <c r="AJ271" s="32"/>
      <c r="AK271" s="32" t="s">
        <v>262</v>
      </c>
      <c r="AL271" s="32"/>
      <c r="AM271" s="32"/>
      <c r="AN271" s="32"/>
      <c r="AO271" s="32"/>
      <c r="AP271" s="32"/>
      <c r="AQ271" s="32" t="s">
        <v>275</v>
      </c>
      <c r="AR271" s="32"/>
      <c r="AS271" s="32"/>
      <c r="AT271" s="32"/>
      <c r="AU271" s="32"/>
      <c r="AV271" s="32"/>
      <c r="AW271" s="32" t="s">
        <v>18</v>
      </c>
      <c r="AX271" s="32"/>
      <c r="AY271" s="32"/>
      <c r="AZ271" s="32"/>
      <c r="BA271" s="32"/>
      <c r="BB271" s="32"/>
      <c r="BC271" s="32"/>
      <c r="BD271" s="32"/>
      <c r="BE271" s="32" t="s">
        <v>156</v>
      </c>
      <c r="BF271" s="32"/>
      <c r="BG271" s="32"/>
      <c r="BH271" s="32"/>
      <c r="BI271" s="32"/>
      <c r="BJ271" s="32"/>
      <c r="BK271" s="32"/>
      <c r="BL271" s="32"/>
    </row>
    <row r="272" spans="1:79" ht="21.75" customHeight="1">
      <c r="A272" s="45"/>
      <c r="B272" s="45"/>
      <c r="C272" s="45"/>
      <c r="D272" s="45"/>
      <c r="E272" s="45"/>
      <c r="F272" s="45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</row>
    <row r="273" spans="1:79" ht="15" customHeight="1">
      <c r="A273" s="32">
        <v>1</v>
      </c>
      <c r="B273" s="32"/>
      <c r="C273" s="32"/>
      <c r="D273" s="32"/>
      <c r="E273" s="32"/>
      <c r="F273" s="32"/>
      <c r="G273" s="32">
        <v>2</v>
      </c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>
        <v>3</v>
      </c>
      <c r="U273" s="32"/>
      <c r="V273" s="32"/>
      <c r="W273" s="32"/>
      <c r="X273" s="32"/>
      <c r="Y273" s="32"/>
      <c r="Z273" s="32">
        <v>4</v>
      </c>
      <c r="AA273" s="32"/>
      <c r="AB273" s="32"/>
      <c r="AC273" s="32"/>
      <c r="AD273" s="32"/>
      <c r="AE273" s="32">
        <v>5</v>
      </c>
      <c r="AF273" s="32"/>
      <c r="AG273" s="32"/>
      <c r="AH273" s="32"/>
      <c r="AI273" s="32"/>
      <c r="AJ273" s="32"/>
      <c r="AK273" s="32">
        <v>6</v>
      </c>
      <c r="AL273" s="32"/>
      <c r="AM273" s="32"/>
      <c r="AN273" s="32"/>
      <c r="AO273" s="32"/>
      <c r="AP273" s="32"/>
      <c r="AQ273" s="32">
        <v>7</v>
      </c>
      <c r="AR273" s="32"/>
      <c r="AS273" s="32"/>
      <c r="AT273" s="32"/>
      <c r="AU273" s="32"/>
      <c r="AV273" s="32"/>
      <c r="AW273" s="34">
        <v>8</v>
      </c>
      <c r="AX273" s="34"/>
      <c r="AY273" s="34"/>
      <c r="AZ273" s="34"/>
      <c r="BA273" s="34"/>
      <c r="BB273" s="34"/>
      <c r="BC273" s="34"/>
      <c r="BD273" s="34"/>
      <c r="BE273" s="34">
        <v>9</v>
      </c>
      <c r="BF273" s="34"/>
      <c r="BG273" s="34"/>
      <c r="BH273" s="34"/>
      <c r="BI273" s="34"/>
      <c r="BJ273" s="34"/>
      <c r="BK273" s="34"/>
      <c r="BL273" s="34"/>
    </row>
    <row r="274" spans="1:79" s="1" customFormat="1" ht="18.75" hidden="1" customHeight="1">
      <c r="A274" s="34" t="s">
        <v>64</v>
      </c>
      <c r="B274" s="34"/>
      <c r="C274" s="34"/>
      <c r="D274" s="34"/>
      <c r="E274" s="34"/>
      <c r="F274" s="34"/>
      <c r="G274" s="69" t="s">
        <v>57</v>
      </c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33" t="s">
        <v>80</v>
      </c>
      <c r="U274" s="33"/>
      <c r="V274" s="33"/>
      <c r="W274" s="33"/>
      <c r="X274" s="33"/>
      <c r="Y274" s="33"/>
      <c r="Z274" s="33" t="s">
        <v>81</v>
      </c>
      <c r="AA274" s="33"/>
      <c r="AB274" s="33"/>
      <c r="AC274" s="33"/>
      <c r="AD274" s="33"/>
      <c r="AE274" s="33" t="s">
        <v>82</v>
      </c>
      <c r="AF274" s="33"/>
      <c r="AG274" s="33"/>
      <c r="AH274" s="33"/>
      <c r="AI274" s="33"/>
      <c r="AJ274" s="33"/>
      <c r="AK274" s="33" t="s">
        <v>83</v>
      </c>
      <c r="AL274" s="33"/>
      <c r="AM274" s="33"/>
      <c r="AN274" s="33"/>
      <c r="AO274" s="33"/>
      <c r="AP274" s="33"/>
      <c r="AQ274" s="33" t="s">
        <v>84</v>
      </c>
      <c r="AR274" s="33"/>
      <c r="AS274" s="33"/>
      <c r="AT274" s="33"/>
      <c r="AU274" s="33"/>
      <c r="AV274" s="33"/>
      <c r="AW274" s="69" t="s">
        <v>87</v>
      </c>
      <c r="AX274" s="69"/>
      <c r="AY274" s="69"/>
      <c r="AZ274" s="69"/>
      <c r="BA274" s="69"/>
      <c r="BB274" s="69"/>
      <c r="BC274" s="69"/>
      <c r="BD274" s="69"/>
      <c r="BE274" s="69" t="s">
        <v>88</v>
      </c>
      <c r="BF274" s="69"/>
      <c r="BG274" s="69"/>
      <c r="BH274" s="69"/>
      <c r="BI274" s="69"/>
      <c r="BJ274" s="69"/>
      <c r="BK274" s="69"/>
      <c r="BL274" s="69"/>
      <c r="CA274" s="1" t="s">
        <v>54</v>
      </c>
    </row>
    <row r="275" spans="1:79" s="95" customFormat="1" ht="38.25" customHeight="1">
      <c r="A275" s="106">
        <v>2610</v>
      </c>
      <c r="B275" s="106"/>
      <c r="C275" s="106"/>
      <c r="D275" s="106"/>
      <c r="E275" s="106"/>
      <c r="F275" s="106"/>
      <c r="G275" s="88" t="s">
        <v>175</v>
      </c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90"/>
      <c r="T275" s="115">
        <v>10680641</v>
      </c>
      <c r="U275" s="115"/>
      <c r="V275" s="115"/>
      <c r="W275" s="115"/>
      <c r="X275" s="115"/>
      <c r="Y275" s="115"/>
      <c r="Z275" s="115">
        <v>10087004</v>
      </c>
      <c r="AA275" s="115"/>
      <c r="AB275" s="115"/>
      <c r="AC275" s="115"/>
      <c r="AD275" s="115"/>
      <c r="AE275" s="115">
        <v>0</v>
      </c>
      <c r="AF275" s="115"/>
      <c r="AG275" s="115"/>
      <c r="AH275" s="115"/>
      <c r="AI275" s="115"/>
      <c r="AJ275" s="115"/>
      <c r="AK275" s="115">
        <v>0</v>
      </c>
      <c r="AL275" s="115"/>
      <c r="AM275" s="115"/>
      <c r="AN275" s="115"/>
      <c r="AO275" s="115"/>
      <c r="AP275" s="115"/>
      <c r="AQ275" s="115">
        <v>0</v>
      </c>
      <c r="AR275" s="115"/>
      <c r="AS275" s="115"/>
      <c r="AT275" s="115"/>
      <c r="AU275" s="115"/>
      <c r="AV275" s="11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CA275" s="95" t="s">
        <v>55</v>
      </c>
    </row>
    <row r="276" spans="1:79" s="6" customFormat="1" ht="12.75" customHeight="1">
      <c r="A276" s="84"/>
      <c r="B276" s="84"/>
      <c r="C276" s="84"/>
      <c r="D276" s="84"/>
      <c r="E276" s="84"/>
      <c r="F276" s="84"/>
      <c r="G276" s="96" t="s">
        <v>147</v>
      </c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8"/>
      <c r="T276" s="114">
        <v>10680641</v>
      </c>
      <c r="U276" s="114"/>
      <c r="V276" s="114"/>
      <c r="W276" s="114"/>
      <c r="X276" s="114"/>
      <c r="Y276" s="114"/>
      <c r="Z276" s="114">
        <v>10087004</v>
      </c>
      <c r="AA276" s="114"/>
      <c r="AB276" s="114"/>
      <c r="AC276" s="114"/>
      <c r="AD276" s="114"/>
      <c r="AE276" s="114">
        <v>0</v>
      </c>
      <c r="AF276" s="114"/>
      <c r="AG276" s="114"/>
      <c r="AH276" s="114"/>
      <c r="AI276" s="114"/>
      <c r="AJ276" s="114"/>
      <c r="AK276" s="114">
        <v>0</v>
      </c>
      <c r="AL276" s="114"/>
      <c r="AM276" s="114"/>
      <c r="AN276" s="114"/>
      <c r="AO276" s="114"/>
      <c r="AP276" s="114"/>
      <c r="AQ276" s="114">
        <v>0</v>
      </c>
      <c r="AR276" s="114"/>
      <c r="AS276" s="114"/>
      <c r="AT276" s="114"/>
      <c r="AU276" s="114"/>
      <c r="AV276" s="114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</row>
    <row r="278" spans="1:79" ht="14.25" customHeight="1">
      <c r="A278" s="38" t="s">
        <v>263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</row>
    <row r="279" spans="1:79" ht="15" customHeight="1">
      <c r="A279" s="126" t="s">
        <v>245</v>
      </c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</row>
    <row r="280" spans="1:79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2" spans="1:79" ht="14.25">
      <c r="A282" s="38" t="s">
        <v>290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</row>
    <row r="283" spans="1:79" ht="14.25">
      <c r="A283" s="38" t="s">
        <v>264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</row>
    <row r="284" spans="1:79" ht="1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</row>
    <row r="285" spans="1:79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8" spans="1:79" ht="18.95" customHeight="1">
      <c r="A288" s="132" t="s">
        <v>297</v>
      </c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34"/>
      <c r="AC288" s="134"/>
      <c r="AD288" s="134"/>
      <c r="AE288" s="134"/>
      <c r="AF288" s="134"/>
      <c r="AG288" s="134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4"/>
      <c r="AR288" s="134"/>
      <c r="AS288" s="134"/>
      <c r="AT288" s="134"/>
      <c r="AU288" s="139" t="s">
        <v>298</v>
      </c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33"/>
      <c r="BH288" s="133"/>
      <c r="BI288" s="133"/>
      <c r="BJ288" s="133"/>
      <c r="BK288" s="133"/>
      <c r="BL288" s="133"/>
    </row>
    <row r="289" spans="1:64" ht="12.75" customHeight="1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5"/>
      <c r="AC289" s="135"/>
      <c r="AD289" s="135"/>
      <c r="AE289" s="135"/>
      <c r="AF289" s="135"/>
      <c r="AG289" s="135"/>
      <c r="AH289" s="23" t="s">
        <v>1</v>
      </c>
      <c r="AI289" s="23"/>
      <c r="AJ289" s="23"/>
      <c r="AK289" s="23"/>
      <c r="AL289" s="23"/>
      <c r="AM289" s="23"/>
      <c r="AN289" s="23"/>
      <c r="AO289" s="23"/>
      <c r="AP289" s="23"/>
      <c r="AQ289" s="135"/>
      <c r="AR289" s="135"/>
      <c r="AS289" s="135"/>
      <c r="AT289" s="135"/>
      <c r="AU289" s="23" t="s">
        <v>299</v>
      </c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133"/>
      <c r="BH289" s="133"/>
      <c r="BI289" s="133"/>
      <c r="BJ289" s="133"/>
      <c r="BK289" s="133"/>
      <c r="BL289" s="133"/>
    </row>
    <row r="290" spans="1:64" ht="15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5"/>
      <c r="AR290" s="135"/>
      <c r="AS290" s="135"/>
      <c r="AT290" s="135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3"/>
      <c r="BH290" s="133"/>
      <c r="BI290" s="133"/>
      <c r="BJ290" s="133"/>
      <c r="BK290" s="133"/>
      <c r="BL290" s="133"/>
    </row>
    <row r="291" spans="1:64" ht="18" customHeight="1">
      <c r="A291" s="132" t="s">
        <v>300</v>
      </c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35"/>
      <c r="AC291" s="135"/>
      <c r="AD291" s="135"/>
      <c r="AE291" s="135"/>
      <c r="AF291" s="135"/>
      <c r="AG291" s="135"/>
      <c r="AH291" s="22"/>
      <c r="AI291" s="22"/>
      <c r="AJ291" s="22"/>
      <c r="AK291" s="22"/>
      <c r="AL291" s="22"/>
      <c r="AM291" s="22"/>
      <c r="AN291" s="22"/>
      <c r="AO291" s="22"/>
      <c r="AP291" s="22"/>
      <c r="AQ291" s="135"/>
      <c r="AR291" s="135"/>
      <c r="AS291" s="135"/>
      <c r="AT291" s="135"/>
      <c r="AU291" s="137" t="s">
        <v>301</v>
      </c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33"/>
      <c r="BH291" s="133"/>
      <c r="BI291" s="133"/>
      <c r="BJ291" s="133"/>
      <c r="BK291" s="133"/>
      <c r="BL291" s="133"/>
    </row>
    <row r="292" spans="1:64" ht="12" customHeight="1">
      <c r="AB292" s="135"/>
      <c r="AC292" s="135"/>
      <c r="AD292" s="135"/>
      <c r="AE292" s="135"/>
      <c r="AF292" s="135"/>
      <c r="AG292" s="135"/>
      <c r="AH292" s="23" t="s">
        <v>1</v>
      </c>
      <c r="AI292" s="23"/>
      <c r="AJ292" s="23"/>
      <c r="AK292" s="23"/>
      <c r="AL292" s="23"/>
      <c r="AM292" s="23"/>
      <c r="AN292" s="23"/>
      <c r="AO292" s="23"/>
      <c r="AP292" s="23"/>
      <c r="AQ292" s="135"/>
      <c r="AR292" s="135"/>
      <c r="AS292" s="135"/>
      <c r="AT292" s="135"/>
      <c r="AU292" s="23" t="s">
        <v>299</v>
      </c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</row>
  </sheetData>
  <mergeCells count="2086">
    <mergeCell ref="A291:AA291"/>
    <mergeCell ref="AH291:AP291"/>
    <mergeCell ref="AU291:BF291"/>
    <mergeCell ref="AH292:AP292"/>
    <mergeCell ref="AU292:BF292"/>
    <mergeCell ref="A288:AA288"/>
    <mergeCell ref="AH288:AP288"/>
    <mergeCell ref="AU288:BF288"/>
    <mergeCell ref="AH289:AP289"/>
    <mergeCell ref="AU289:BF289"/>
    <mergeCell ref="A276:F276"/>
    <mergeCell ref="G276:S276"/>
    <mergeCell ref="T276:Y276"/>
    <mergeCell ref="Z276:AD276"/>
    <mergeCell ref="AE276:AJ276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7:AN267"/>
    <mergeCell ref="AO267:AS267"/>
    <mergeCell ref="AT267:AW267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BB257:BF257"/>
    <mergeCell ref="AP233:AT233"/>
    <mergeCell ref="AU233:AY233"/>
    <mergeCell ref="AZ233:BD233"/>
    <mergeCell ref="AK232:AO232"/>
    <mergeCell ref="AP232:AT232"/>
    <mergeCell ref="AU232:AY232"/>
    <mergeCell ref="AZ232:BD232"/>
    <mergeCell ref="A233:F233"/>
    <mergeCell ref="G233:S233"/>
    <mergeCell ref="T233:Z233"/>
    <mergeCell ref="AA233:AE233"/>
    <mergeCell ref="AF233:AJ233"/>
    <mergeCell ref="AK233:AO233"/>
    <mergeCell ref="A232:F232"/>
    <mergeCell ref="G232:S232"/>
    <mergeCell ref="T232:Z232"/>
    <mergeCell ref="AA232:AE232"/>
    <mergeCell ref="AF232:AJ232"/>
    <mergeCell ref="BE223:BI223"/>
    <mergeCell ref="BJ223:BN223"/>
    <mergeCell ref="BO223:BS223"/>
    <mergeCell ref="BO222:BS222"/>
    <mergeCell ref="A223:F223"/>
    <mergeCell ref="G223:S223"/>
    <mergeCell ref="T223:Z223"/>
    <mergeCell ref="AA223:AE223"/>
    <mergeCell ref="AF223:AJ223"/>
    <mergeCell ref="AK223:AO223"/>
    <mergeCell ref="AP223:AT223"/>
    <mergeCell ref="AU223:AY223"/>
    <mergeCell ref="AZ223:BD223"/>
    <mergeCell ref="AK222:AO222"/>
    <mergeCell ref="AP222:AT222"/>
    <mergeCell ref="AU222:AY222"/>
    <mergeCell ref="AZ222:BD222"/>
    <mergeCell ref="BE222:BI222"/>
    <mergeCell ref="BJ222:BN222"/>
    <mergeCell ref="A222:F222"/>
    <mergeCell ref="G222:S222"/>
    <mergeCell ref="T222:Z222"/>
    <mergeCell ref="AA222:AE222"/>
    <mergeCell ref="AF222:AJ222"/>
    <mergeCell ref="AX211:AZ211"/>
    <mergeCell ref="BA211:BC211"/>
    <mergeCell ref="BD211:BF211"/>
    <mergeCell ref="BG211:BI211"/>
    <mergeCell ref="BJ211:BL211"/>
    <mergeCell ref="A211:C211"/>
    <mergeCell ref="D211:V211"/>
    <mergeCell ref="W211:Y211"/>
    <mergeCell ref="Z211:AB211"/>
    <mergeCell ref="AC211:AE211"/>
    <mergeCell ref="AF211:AH211"/>
    <mergeCell ref="AI211:AK211"/>
    <mergeCell ref="A201:T201"/>
    <mergeCell ref="U201:Y201"/>
    <mergeCell ref="Z201:AD201"/>
    <mergeCell ref="AE201:AI201"/>
    <mergeCell ref="AJ201:AN201"/>
    <mergeCell ref="AO201:AS201"/>
    <mergeCell ref="AT201:AX201"/>
    <mergeCell ref="AY201:BC201"/>
    <mergeCell ref="BD201:BH201"/>
    <mergeCell ref="BE192:BI192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V163:AE163"/>
    <mergeCell ref="AF163:AJ163"/>
    <mergeCell ref="AK163:AO163"/>
    <mergeCell ref="AP163:AT163"/>
    <mergeCell ref="AU163:AY163"/>
    <mergeCell ref="AZ163:BD163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54:BI154"/>
    <mergeCell ref="BJ154:BN154"/>
    <mergeCell ref="BO154:BS154"/>
    <mergeCell ref="BT154:BX154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AU124:AY124"/>
    <mergeCell ref="AZ124:BD124"/>
    <mergeCell ref="BE124:BI124"/>
    <mergeCell ref="BJ124:BN124"/>
    <mergeCell ref="BO124:BS124"/>
    <mergeCell ref="BT124:BX124"/>
    <mergeCell ref="A124:C124"/>
    <mergeCell ref="D124:P124"/>
    <mergeCell ref="Q124:U124"/>
    <mergeCell ref="V124:AE124"/>
    <mergeCell ref="AF124:AJ124"/>
    <mergeCell ref="AK124:AO124"/>
    <mergeCell ref="AP124:AT124"/>
    <mergeCell ref="AT114:AX114"/>
    <mergeCell ref="AY114:BC114"/>
    <mergeCell ref="BD114:BH114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D109:T109"/>
    <mergeCell ref="U109:Y109"/>
    <mergeCell ref="Z109:AD109"/>
    <mergeCell ref="AE109:AI109"/>
    <mergeCell ref="AJ109:AN109"/>
    <mergeCell ref="AO109:AS109"/>
    <mergeCell ref="A108:C108"/>
    <mergeCell ref="D108:T108"/>
    <mergeCell ref="U108:Y108"/>
    <mergeCell ref="Z108:AD108"/>
    <mergeCell ref="AE108:AI108"/>
    <mergeCell ref="AJ108:AN108"/>
    <mergeCell ref="AO108:AS108"/>
    <mergeCell ref="BB99:BF99"/>
    <mergeCell ref="BG99:BK99"/>
    <mergeCell ref="BL99:BP99"/>
    <mergeCell ref="BQ99:BT99"/>
    <mergeCell ref="BU99:BY99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AS98:AW98"/>
    <mergeCell ref="AX98:BA98"/>
    <mergeCell ref="BB98:BF98"/>
    <mergeCell ref="BG98:BK98"/>
    <mergeCell ref="BL98:BP98"/>
    <mergeCell ref="BQ98:BT98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:D31"/>
    <mergeCell ref="E31:T31"/>
    <mergeCell ref="U31:Y31"/>
    <mergeCell ref="Z31:AD31"/>
    <mergeCell ref="AE31:AH31"/>
    <mergeCell ref="A284:BL284"/>
    <mergeCell ref="AW275:BD275"/>
    <mergeCell ref="BE275:BL275"/>
    <mergeCell ref="A278:BL278"/>
    <mergeCell ref="A279:BL279"/>
    <mergeCell ref="A282:BL282"/>
    <mergeCell ref="A283:BL283"/>
    <mergeCell ref="AK276:AP276"/>
    <mergeCell ref="AQ276:AV276"/>
    <mergeCell ref="AW276:BD276"/>
    <mergeCell ref="BE276:BL276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274:F274"/>
    <mergeCell ref="G274:S274"/>
    <mergeCell ref="T274:Y274"/>
    <mergeCell ref="Z274:AD274"/>
    <mergeCell ref="AE274:AJ274"/>
    <mergeCell ref="AK274:AP274"/>
    <mergeCell ref="BE271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BE273:BL273"/>
    <mergeCell ref="A269:BL269"/>
    <mergeCell ref="A270:BL270"/>
    <mergeCell ref="A271:F272"/>
    <mergeCell ref="G271:S272"/>
    <mergeCell ref="T271:Y272"/>
    <mergeCell ref="Z271:AD272"/>
    <mergeCell ref="AE271:AJ272"/>
    <mergeCell ref="AK271:AP272"/>
    <mergeCell ref="AQ271:AV272"/>
    <mergeCell ref="AW271:BD272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T262:AW263"/>
    <mergeCell ref="AX262:BG262"/>
    <mergeCell ref="BH262:BL263"/>
    <mergeCell ref="Z263:AD263"/>
    <mergeCell ref="AE263:AI263"/>
    <mergeCell ref="AX263:BB263"/>
    <mergeCell ref="BC263:BG263"/>
    <mergeCell ref="A260:BL260"/>
    <mergeCell ref="A261:F263"/>
    <mergeCell ref="G261:P263"/>
    <mergeCell ref="Q261:AN261"/>
    <mergeCell ref="AO261:BL261"/>
    <mergeCell ref="Q262:U263"/>
    <mergeCell ref="V262:Y263"/>
    <mergeCell ref="Z262:AI262"/>
    <mergeCell ref="AJ262:AN263"/>
    <mergeCell ref="AO262:AS263"/>
    <mergeCell ref="AK256:AP256"/>
    <mergeCell ref="AQ256:AV256"/>
    <mergeCell ref="AW256:BA256"/>
    <mergeCell ref="BB256:BF256"/>
    <mergeCell ref="BG256:BL256"/>
    <mergeCell ref="A259:BL259"/>
    <mergeCell ref="BG257:BL257"/>
    <mergeCell ref="AK255:AP255"/>
    <mergeCell ref="AQ255:AV255"/>
    <mergeCell ref="AW255:BA255"/>
    <mergeCell ref="BB255:BF255"/>
    <mergeCell ref="BG255:BL255"/>
    <mergeCell ref="A256:F256"/>
    <mergeCell ref="G256:S256"/>
    <mergeCell ref="T256:Y256"/>
    <mergeCell ref="Z256:AD256"/>
    <mergeCell ref="AE256:AJ256"/>
    <mergeCell ref="AK254:AP254"/>
    <mergeCell ref="AQ254:AV254"/>
    <mergeCell ref="AW254:BA254"/>
    <mergeCell ref="BB254:BF254"/>
    <mergeCell ref="BG254:BL254"/>
    <mergeCell ref="A255:F255"/>
    <mergeCell ref="G255:S255"/>
    <mergeCell ref="T255:Y255"/>
    <mergeCell ref="Z255:AD255"/>
    <mergeCell ref="AE255:AJ255"/>
    <mergeCell ref="AQ252:AV253"/>
    <mergeCell ref="AW252:BF252"/>
    <mergeCell ref="BG252:BL253"/>
    <mergeCell ref="AW253:BA253"/>
    <mergeCell ref="BB253:BF253"/>
    <mergeCell ref="A254:F254"/>
    <mergeCell ref="G254:S254"/>
    <mergeCell ref="T254:Y254"/>
    <mergeCell ref="Z254:AD254"/>
    <mergeCell ref="AE254:AJ254"/>
    <mergeCell ref="A252:F253"/>
    <mergeCell ref="G252:S253"/>
    <mergeCell ref="T252:Y253"/>
    <mergeCell ref="Z252:AD253"/>
    <mergeCell ref="AE252:AJ253"/>
    <mergeCell ref="AK252:AP253"/>
    <mergeCell ref="BP242:BS242"/>
    <mergeCell ref="A245:BL245"/>
    <mergeCell ref="A246:BL246"/>
    <mergeCell ref="A249:BL249"/>
    <mergeCell ref="A250:BL250"/>
    <mergeCell ref="A251:BL251"/>
    <mergeCell ref="AO242:AR242"/>
    <mergeCell ref="AS242:AW242"/>
    <mergeCell ref="AX242:BA242"/>
    <mergeCell ref="BB242:BF242"/>
    <mergeCell ref="BG242:BJ242"/>
    <mergeCell ref="BK242:BO242"/>
    <mergeCell ref="BB241:BF241"/>
    <mergeCell ref="BG241:BJ241"/>
    <mergeCell ref="BK241:BO241"/>
    <mergeCell ref="BP241:BS241"/>
    <mergeCell ref="A242:M242"/>
    <mergeCell ref="N242:U242"/>
    <mergeCell ref="V242:Z242"/>
    <mergeCell ref="AA242:AE242"/>
    <mergeCell ref="AF242:AI242"/>
    <mergeCell ref="AJ242:AN242"/>
    <mergeCell ref="BP240:BS240"/>
    <mergeCell ref="A241:M241"/>
    <mergeCell ref="N241:U241"/>
    <mergeCell ref="V241:Z241"/>
    <mergeCell ref="AA241:AE241"/>
    <mergeCell ref="AF241:AI241"/>
    <mergeCell ref="AJ241:AN241"/>
    <mergeCell ref="AO241:AR241"/>
    <mergeCell ref="AS241:AW241"/>
    <mergeCell ref="AX241:BA241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AA239:AE239"/>
    <mergeCell ref="AF239:AI239"/>
    <mergeCell ref="AJ239:AN239"/>
    <mergeCell ref="AO239:AR239"/>
    <mergeCell ref="AS239:AW239"/>
    <mergeCell ref="AX239:BA239"/>
    <mergeCell ref="A236:BL236"/>
    <mergeCell ref="A237:BM237"/>
    <mergeCell ref="A238:M239"/>
    <mergeCell ref="N238:U239"/>
    <mergeCell ref="V238:Z239"/>
    <mergeCell ref="AA238:AI238"/>
    <mergeCell ref="AJ238:AR238"/>
    <mergeCell ref="AS238:BA238"/>
    <mergeCell ref="BB238:BJ238"/>
    <mergeCell ref="BK238:BS238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Z231:BD231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P228:AT228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225:BL225"/>
    <mergeCell ref="A226:BD226"/>
    <mergeCell ref="A227:F228"/>
    <mergeCell ref="G227:S228"/>
    <mergeCell ref="T227:Z228"/>
    <mergeCell ref="AA227:AO227"/>
    <mergeCell ref="AP227:BD227"/>
    <mergeCell ref="AA228:AE228"/>
    <mergeCell ref="AF228:AJ228"/>
    <mergeCell ref="AK228:AO228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6:BS216"/>
    <mergeCell ref="A217:F218"/>
    <mergeCell ref="G217:S218"/>
    <mergeCell ref="T217:Z218"/>
    <mergeCell ref="AA217:AO217"/>
    <mergeCell ref="AP217:BD217"/>
    <mergeCell ref="BE217:BS217"/>
    <mergeCell ref="AA218:AE218"/>
    <mergeCell ref="AF218:AJ218"/>
    <mergeCell ref="AK218:AO218"/>
    <mergeCell ref="BA210:BC210"/>
    <mergeCell ref="BD210:BF210"/>
    <mergeCell ref="BG210:BI210"/>
    <mergeCell ref="BJ210:BL210"/>
    <mergeCell ref="A214:BL214"/>
    <mergeCell ref="A215:BS215"/>
    <mergeCell ref="AL211:AN211"/>
    <mergeCell ref="AO211:AQ211"/>
    <mergeCell ref="AR211:AT211"/>
    <mergeCell ref="AU211:AW211"/>
    <mergeCell ref="AI210:AK210"/>
    <mergeCell ref="AL210:AN210"/>
    <mergeCell ref="AO210:AQ210"/>
    <mergeCell ref="AR210:AT210"/>
    <mergeCell ref="AU210:AW210"/>
    <mergeCell ref="AX210:AZ210"/>
    <mergeCell ref="BA209:BC209"/>
    <mergeCell ref="BD209:BF209"/>
    <mergeCell ref="BG209:BI209"/>
    <mergeCell ref="BJ209:BL209"/>
    <mergeCell ref="A210:C210"/>
    <mergeCell ref="D210:V210"/>
    <mergeCell ref="W210:Y210"/>
    <mergeCell ref="Z210:AB210"/>
    <mergeCell ref="AC210:AE210"/>
    <mergeCell ref="AF210:AH210"/>
    <mergeCell ref="AI209:AK209"/>
    <mergeCell ref="AL209:AN209"/>
    <mergeCell ref="AO209:AQ209"/>
    <mergeCell ref="AR209:AT209"/>
    <mergeCell ref="AU209:AW209"/>
    <mergeCell ref="AX209:AZ209"/>
    <mergeCell ref="BA208:BC208"/>
    <mergeCell ref="BD208:BF208"/>
    <mergeCell ref="BG208:BI208"/>
    <mergeCell ref="BJ208:BL208"/>
    <mergeCell ref="A209:C209"/>
    <mergeCell ref="D209:V209"/>
    <mergeCell ref="W209:Y209"/>
    <mergeCell ref="Z209:AB209"/>
    <mergeCell ref="AC209:AE209"/>
    <mergeCell ref="AF209:AH209"/>
    <mergeCell ref="AI208:AK208"/>
    <mergeCell ref="AL208:AN208"/>
    <mergeCell ref="AO208:AQ208"/>
    <mergeCell ref="AR208:AT208"/>
    <mergeCell ref="AU208:AW208"/>
    <mergeCell ref="AX208:AZ208"/>
    <mergeCell ref="A208:C208"/>
    <mergeCell ref="D208:V208"/>
    <mergeCell ref="W208:Y208"/>
    <mergeCell ref="Z208:AB208"/>
    <mergeCell ref="AC208:AE208"/>
    <mergeCell ref="AF208:AH208"/>
    <mergeCell ref="BJ206:BL207"/>
    <mergeCell ref="W207:Y207"/>
    <mergeCell ref="Z207:AB207"/>
    <mergeCell ref="AC207:AE207"/>
    <mergeCell ref="AF207:AH207"/>
    <mergeCell ref="AI207:AK207"/>
    <mergeCell ref="AL207:AN207"/>
    <mergeCell ref="AO207:AQ207"/>
    <mergeCell ref="AR207:AT207"/>
    <mergeCell ref="BG205:BL205"/>
    <mergeCell ref="W206:AB206"/>
    <mergeCell ref="AC206:AH206"/>
    <mergeCell ref="AI206:AN206"/>
    <mergeCell ref="AO206:AT206"/>
    <mergeCell ref="AU206:AW207"/>
    <mergeCell ref="AX206:AZ207"/>
    <mergeCell ref="BA206:BC207"/>
    <mergeCell ref="BD206:BF207"/>
    <mergeCell ref="BG206:BI207"/>
    <mergeCell ref="A205:C207"/>
    <mergeCell ref="D205:V207"/>
    <mergeCell ref="W205:AH205"/>
    <mergeCell ref="AI205:AT205"/>
    <mergeCell ref="AU205:AZ205"/>
    <mergeCell ref="BA205:BF205"/>
    <mergeCell ref="AT200:AX200"/>
    <mergeCell ref="AY200:BC200"/>
    <mergeCell ref="BD200:BH200"/>
    <mergeCell ref="BI200:BM200"/>
    <mergeCell ref="BN200:BR200"/>
    <mergeCell ref="A204:BL204"/>
    <mergeCell ref="BI201:BM201"/>
    <mergeCell ref="BN201:BR201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AT198:AX198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198:T198"/>
    <mergeCell ref="U198:Y198"/>
    <mergeCell ref="Z198:AD198"/>
    <mergeCell ref="AE198:AI198"/>
    <mergeCell ref="AJ198:AN198"/>
    <mergeCell ref="AO198:AS198"/>
    <mergeCell ref="AO197:AS197"/>
    <mergeCell ref="AT197:AX197"/>
    <mergeCell ref="AY197:BC197"/>
    <mergeCell ref="BD197:BH197"/>
    <mergeCell ref="BI197:BM197"/>
    <mergeCell ref="BN197:BR197"/>
    <mergeCell ref="A196:T197"/>
    <mergeCell ref="U196:AD196"/>
    <mergeCell ref="AE196:AN196"/>
    <mergeCell ref="AO196:AX196"/>
    <mergeCell ref="AY196:BH196"/>
    <mergeCell ref="BI196:BR196"/>
    <mergeCell ref="U197:Y197"/>
    <mergeCell ref="Z197:AD197"/>
    <mergeCell ref="AE197:AI197"/>
    <mergeCell ref="AJ197:AN197"/>
    <mergeCell ref="AP161:AT161"/>
    <mergeCell ref="AU161:AY161"/>
    <mergeCell ref="AZ161:BD161"/>
    <mergeCell ref="BE161:BI161"/>
    <mergeCell ref="A194:BL194"/>
    <mergeCell ref="A195:BR195"/>
    <mergeCell ref="BE162:BI162"/>
    <mergeCell ref="A163:C163"/>
    <mergeCell ref="D163:P163"/>
    <mergeCell ref="Q163:U163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BT123:BX123"/>
    <mergeCell ref="A156:BL156"/>
    <mergeCell ref="A157:C158"/>
    <mergeCell ref="D157:P158"/>
    <mergeCell ref="Q157:U158"/>
    <mergeCell ref="V157:AE158"/>
    <mergeCell ref="AF157:AT157"/>
    <mergeCell ref="AU157:BI157"/>
    <mergeCell ref="AF158:AJ158"/>
    <mergeCell ref="AK158:AO158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07:AS107"/>
    <mergeCell ref="AT107:AX107"/>
    <mergeCell ref="AY107:BC107"/>
    <mergeCell ref="BD107:BH107"/>
    <mergeCell ref="A117:BL117"/>
    <mergeCell ref="A118:BL118"/>
    <mergeCell ref="AT108:AX108"/>
    <mergeCell ref="AY108:BC108"/>
    <mergeCell ref="BD108:BH108"/>
    <mergeCell ref="A109:C109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105:C105"/>
    <mergeCell ref="D105:T105"/>
    <mergeCell ref="U105:Y105"/>
    <mergeCell ref="Z105:AD105"/>
    <mergeCell ref="AE105:AI105"/>
    <mergeCell ref="AJ105:AN105"/>
    <mergeCell ref="AE104:AI104"/>
    <mergeCell ref="AJ104:AN104"/>
    <mergeCell ref="AO104:AS104"/>
    <mergeCell ref="AT104:AX104"/>
    <mergeCell ref="AY104:BC104"/>
    <mergeCell ref="BD104:BH104"/>
    <mergeCell ref="BQ92:BT92"/>
    <mergeCell ref="BU92:BY92"/>
    <mergeCell ref="A101:BL101"/>
    <mergeCell ref="A102:BH102"/>
    <mergeCell ref="A103:C104"/>
    <mergeCell ref="D103:T104"/>
    <mergeCell ref="U103:AN103"/>
    <mergeCell ref="AO103:BH103"/>
    <mergeCell ref="U104:Y104"/>
    <mergeCell ref="Z104:AD104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9 A107:A114 A210:A211">
    <cfRule type="cellIs" dxfId="3" priority="3" stopIfTrue="1" operator="equal">
      <formula>A91</formula>
    </cfRule>
  </conditionalFormatting>
  <conditionalFormatting sqref="A123:C154 A161:C192">
    <cfRule type="cellIs" dxfId="2" priority="1" stopIfTrue="1" operator="equal">
      <formula>A122</formula>
    </cfRule>
    <cfRule type="cellIs" dxfId="1" priority="2" stopIfTrue="1" operator="equal">
      <formula>0</formula>
    </cfRule>
  </conditionalFormatting>
  <conditionalFormatting sqref="A115">
    <cfRule type="cellIs" dxfId="0" priority="5" stopIfTrue="1" operator="equal">
      <formula>A107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Додаток2 КПК0216030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2023-12-21T13:00:27Z</cp:lastPrinted>
  <dcterms:created xsi:type="dcterms:W3CDTF">2016-07-02T12:27:50Z</dcterms:created>
  <dcterms:modified xsi:type="dcterms:W3CDTF">2023-12-21T13:00:51Z</dcterms:modified>
</cp:coreProperties>
</file>