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3242" sheetId="6" r:id="rId1"/>
  </sheets>
  <definedNames>
    <definedName name="_xlnm.Print_Area" localSheetId="0">'Додаток2 КПК0213242'!$A$1:$BY$250</definedName>
  </definedNames>
  <calcPr calcId="125725"/>
</workbook>
</file>

<file path=xl/calcChain.xml><?xml version="1.0" encoding="utf-8"?>
<calcChain xmlns="http://schemas.openxmlformats.org/spreadsheetml/2006/main">
  <c r="BH225" i="6"/>
  <c r="AT225"/>
  <c r="AJ225"/>
  <c r="BH224"/>
  <c r="AT224"/>
  <c r="AJ224"/>
  <c r="BH223"/>
  <c r="AT223"/>
  <c r="AJ223"/>
  <c r="BG214"/>
  <c r="AQ214"/>
  <c r="BG213"/>
  <c r="AQ213"/>
  <c r="BG212"/>
  <c r="AQ212"/>
  <c r="AZ189"/>
  <c r="AK189"/>
  <c r="AZ188"/>
  <c r="AK188"/>
  <c r="AZ187"/>
  <c r="AK187"/>
  <c r="BO179"/>
  <c r="AZ179"/>
  <c r="AK179"/>
  <c r="BO178"/>
  <c r="AZ178"/>
  <c r="AK178"/>
  <c r="BO177"/>
  <c r="AZ177"/>
  <c r="AK177"/>
  <c r="BD102"/>
  <c r="AJ102"/>
  <c r="BD101"/>
  <c r="AJ101"/>
  <c r="BD100"/>
  <c r="AJ100"/>
  <c r="BD99"/>
  <c r="AJ99"/>
  <c r="BU91"/>
  <c r="BB91"/>
  <c r="AI91"/>
  <c r="BU90"/>
  <c r="BB90"/>
  <c r="AI90"/>
  <c r="BU89"/>
  <c r="BB89"/>
  <c r="AI89"/>
  <c r="BU88"/>
  <c r="BB88"/>
  <c r="AI88"/>
  <c r="BG78"/>
  <c r="AM78"/>
  <c r="BG70"/>
  <c r="AM70"/>
  <c r="BG69"/>
  <c r="AM69"/>
  <c r="BG68"/>
  <c r="AM68"/>
  <c r="BU60"/>
  <c r="BB60"/>
  <c r="AI60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<sst xmlns="http://schemas.openxmlformats.org/spreadsheetml/2006/main" count="748" uniqueCount="271">
  <si>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</si>
  <si>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</si>
  <si>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</si>
  <si>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</si>
  <si>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</si>
  <si>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</si>
  <si>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</si>
  <si>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</si>
  <si>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</si>
  <si>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</si>
  <si>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</si>
  <si>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</si>
  <si>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</si>
  <si>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</si>
  <si>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</si>
  <si>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</si>
  <si>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</si>
  <si>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</si>
  <si>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</si>
  <si>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</si>
  <si>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</si>
  <si>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</si>
  <si>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</si>
  <si>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</si>
  <si>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</si>
  <si>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</si>
  <si>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</si>
  <si>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</si>
  <si>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</si>
  <si>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</si>
  <si>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</si>
  <si>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</si>
  <si>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</si>
  <si>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</si>
  <si>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</si>
  <si>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</si>
  <si>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</si>
  <si>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</si>
  <si>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</si>
  <si>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</si>
  <si>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</si>
  <si>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</si>
  <si>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</si>
  <si>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</si>
  <si>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</si>
  <si>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</si>
  <si>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</si>
  <si>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</si>
  <si>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</si>
  <si>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</si>
  <si>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</si>
  <si>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</si>
  <si>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</si>
  <si>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</si>
  <si>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</si>
  <si>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</si>
  <si>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</si>
  <si>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</si>
  <si>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</si>
  <si>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</si>
  <si>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</si>
  <si>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</si>
  <si>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</si>
  <si>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</si>
  <si>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</si>
  <si>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</si>
  <si>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</si>
  <si>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</si>
  <si>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</si>
  <si>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</si>
  <si>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</si>
  <si>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</si>
  <si>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</si>
  <si>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</si>
  <si>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</si>
  <si>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</si>
  <si>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</si>
  <si>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</si>
  <si>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</si>
  <si>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</si>
  <si>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</si>
  <si>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</si>
  <si>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</si>
  <si>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</si>
  <si>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</si>
  <si>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</si>
  <si>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</si>
  <si>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</si>
  <si>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</si>
  <si>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</si>
  <si>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</si>
  <si>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</si>
  <si>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</si>
  <si>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</si>
  <si>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</si>
  <si>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</si>
  <si>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</si>
  <si>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</si>
  <si>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</si>
  <si>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</si>
  <si>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</si>
  <si>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</si>
  <si>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</si>
  <si>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</si>
  <si>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</si>
  <si>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</si>
  <si>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</si>
  <si>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</si>
  <si>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</si>
  <si>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</si>
  <si>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</si>
  <si>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</si>
  <si>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</si>
  <si>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</si>
  <si>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</si>
  <si>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</si>
  <si>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</si>
  <si>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</si>
  <si>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</si>
  <si>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</si>
  <si>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</si>
  <si>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</si>
  <si>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</si>
  <si>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</si>
  <si>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</si>
  <si>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</si>
  <si>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</si>
  <si>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</si>
  <si>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</si>
  <si>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</si>
  <si>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</si>
  <si>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</si>
  <si>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</si>
  <si>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</si>
  <si>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</si>
  <si>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</si>
  <si>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</si>
  <si>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</si>
  <si>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</si>
  <si>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</si>
  <si>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</si>
  <si>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</si>
  <si>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</si>
  <si>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</si>
  <si>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</si>
  <si>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</si>
  <si>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</si>
  <si>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</si>
  <si>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</si>
  <si>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</si>
  <si>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</si>
  <si>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</si>
  <si>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</si>
  <si>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</si>
  <si>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</si>
  <si>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</si>
  <si>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</si>
  <si>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</si>
  <si>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</si>
  <si>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</si>
  <si>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</si>
  <si>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</si>
  <si>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</si>
  <si>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</si>
  <si>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</si>
  <si>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</si>
  <si>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</si>
  <si>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</si>
  <si>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</si>
  <si>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</si>
  <si>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</si>
  <si>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</si>
  <si>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</si>
  <si>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</si>
  <si>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Оплата послуг (крім комунальних)</t>
  </si>
  <si>
    <t>Інші виплати населенню</t>
  </si>
  <si>
    <t>Здійснення поховання окремих категорій населення, відповідно до Закону України "Про похоронну справу"</t>
  </si>
  <si>
    <t>Надання одноразової матеріальної допомоги</t>
  </si>
  <si>
    <t>Надання щомісячної матеріальної допомоги</t>
  </si>
  <si>
    <t>продукту</t>
  </si>
  <si>
    <t xml:space="preserve">formula=RC[-16]+RC[-8]                          </t>
  </si>
  <si>
    <t>Кількість поховань, що планується здійснити</t>
  </si>
  <si>
    <t>од.</t>
  </si>
  <si>
    <t>Кількість договорів на поховання</t>
  </si>
  <si>
    <t>Кількість громадян, що отримали одноразову матеріальну допомогу</t>
  </si>
  <si>
    <t>осіб</t>
  </si>
  <si>
    <t>Рішення виконавчого комітету.</t>
  </si>
  <si>
    <t>жінок</t>
  </si>
  <si>
    <t>Рішення виконавчого комітету</t>
  </si>
  <si>
    <t>чоловіків</t>
  </si>
  <si>
    <t>Кількість громадян (сімей), що отримують щомісячну матеріальну допомогу</t>
  </si>
  <si>
    <t>Зведені реєстри виплат</t>
  </si>
  <si>
    <t>ефективності</t>
  </si>
  <si>
    <t>Середня вартість 1 поховання</t>
  </si>
  <si>
    <t>грн.</t>
  </si>
  <si>
    <t>Розрахунок (кошти/кількість поховань)</t>
  </si>
  <si>
    <t>Середній розмір одноразової допомоги на одну особу</t>
  </si>
  <si>
    <t>Розрахункові дані</t>
  </si>
  <si>
    <t>Середній розмір щомісячної допомоги на одну особу (сімю)</t>
  </si>
  <si>
    <t>грн/місяць</t>
  </si>
  <si>
    <t>якості</t>
  </si>
  <si>
    <t>Динаміка збільшення/зменшення кількості осіб, що отримали щомісячну матеріальну допомогу, у порівнянні з минулим роком</t>
  </si>
  <si>
    <t>відс.</t>
  </si>
  <si>
    <t>Аналітичн ідані</t>
  </si>
  <si>
    <t>Динаміка збільшення/зменшення середнього розміру щомісячної допомоги на одну особу у порівнянні з минулим роком</t>
  </si>
  <si>
    <t>Аналітичні дані</t>
  </si>
  <si>
    <t>Динаміка збільшення/зменшення кількості осіб, що отримали одноразову матеріальну допомогу у порівнянні з минулим роком</t>
  </si>
  <si>
    <t>Динаміка збільшення/зменшення середнього розміру одноразової допомоги на одну особу у порівнянні з минулим роком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</si>
  <si>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</si>
  <si>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</si>
  <si>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</si>
  <si>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Комплексна програма соціального захисту населення Пятихатської міської ради на 2021-2025 роки</t>
  </si>
  <si>
    <t>Рішення сесії міської ради від 24 грудня 2020 року № 91-3/VIII</t>
  </si>
  <si>
    <t>Проєкт комплексної  Програми соціального захисту населення Пятихатської міської територіальної громади на 2023-2025 роки</t>
  </si>
  <si>
    <t>Проєкт рішення міської ради</t>
  </si>
  <si>
    <t>Дебіторської та кредиторської заборгованості у 2023році не очікується</t>
  </si>
  <si>
    <t>У 2022 році планується здійснювати матеріальну підтримку найбільш незахищених верств населення, відповідно до заходів комплексної програми "Соціального захисту населення П'ятихатської міської ради на 2021-2025 роки. Неообхідність надання в оперативному режимі матеріальної підтримки найбільш уразливих верств населення громади, що потрапили у скрутне становище і потребують підтримки з боку органів місцевого самоврядуванн у 2023-2025 роках</t>
  </si>
  <si>
    <t>Поліпшення матеріального становища та підвищення рівня соціального захисту малозабезпечених верст населення, 2023-2025 роки</t>
  </si>
  <si>
    <t>Забезпечення соціальної підтримки громадян територіальної громади, підвищення рівня життя осіб та сімей пільгових категорій, покращення  їх матеріального стану.</t>
  </si>
  <si>
    <t>Конституція України; Бюджетний кодекс України; проєкт Закону України "Про Державний бюджет на 2023 рік";  Закон України "Про соціальні послуги"; Закон України "Про державні соціальні стандарти та державні соціальні гарантії"; Закон України "Про основні засади соціального захисту ветеранів праці та інших громадян похилого віку в Україні"; Закон України "Про основи соціальної захищеності інвалідів в Україні";   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Наказ мінсоцполітики від 14 травня 2018 року №688 "Про затвердження Типового переліку бюджетних програмі результативних показників їх виконання для місцевих бюджетів у галузі "соціальний захист та соціальне забезпечення" ; Наказ фінансового управління ПМР від 12.10. 2021 № 56-21  «Про затвердження Інструкції з підготовки бюджетних запитів головними розпорядниками коштів бюджету П’ятихатської міської територіальної громади».</t>
  </si>
  <si>
    <t>(0)(2)</t>
  </si>
  <si>
    <t>Виконавчий комітет Пятихатської міської ради</t>
  </si>
  <si>
    <t>Міський голова</t>
  </si>
  <si>
    <t>Головний бухгалтер</t>
  </si>
  <si>
    <t>Гілал ІСАЄВ</t>
  </si>
  <si>
    <t>Олена ОСПЕЛЬНИКОВА</t>
  </si>
  <si>
    <t>04052620</t>
  </si>
  <si>
    <t>0458800000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</si>
  <si>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</si>
  <si>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</si>
  <si>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</si>
  <si>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</si>
  <si>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</si>
  <si>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</si>
  <si>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</si>
  <si>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</si>
  <si>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</si>
  <si>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</si>
  <si>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</si>
  <si>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</si>
  <si>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</si>
  <si>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</si>
  <si>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</si>
  <si>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</si>
  <si>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</si>
  <si>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</si>
  <si>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</si>
  <si>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</si>
  <si>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</si>
  <si>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</si>
  <si>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</si>
  <si>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</si>
  <si>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</si>
  <si>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</si>
  <si>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</si>
  <si>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</si>
  <si>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</si>
  <si>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</si>
  <si>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</si>
  <si>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</si>
  <si>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</si>
  <si>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</si>
  <si>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</si>
  <si>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</si>
  <si>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</si>
  <si>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(0)(2)(1)(3)(2)(4)(2)</t>
  </si>
  <si>
    <t>(3)(2)(4)(2)</t>
  </si>
  <si>
    <t>(1)(0)(9)(0)</t>
  </si>
  <si>
    <t>Інші заходи у сфері соціального захисту і соціального забезпечення</t>
  </si>
  <si>
    <t>Виконавчий комітет П`ятихатської міської ради</t>
  </si>
  <si>
    <t>(0)(2)(1)</t>
  </si>
</sst>
</file>

<file path=xl/styles.xml><?xml version="1.0" encoding="utf-8"?>
<styleSheet xmlns="http://schemas.openxmlformats.org/spreadsheetml/2006/main">
  <numFmts count="1">
    <numFmt numFmtId="180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51"/>
  <sheetViews>
    <sheetView tabSelected="1" topLeftCell="A194" zoomScaleNormal="100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4" t="s">
        <v>221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8"/>
      <c r="AH4" s="35" t="s">
        <v>220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9" t="s">
        <v>226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4" t="s">
        <v>269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8"/>
      <c r="AH7" s="35" t="s">
        <v>270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9" t="s">
        <v>226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164</v>
      </c>
      <c r="B10" s="35" t="s">
        <v>265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267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0" t="s">
        <v>268</v>
      </c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20"/>
      <c r="BL10" s="139" t="s">
        <v>227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253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32" t="s">
        <v>217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32" t="s">
        <v>218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77.25" customHeight="1">
      <c r="A21" s="132" t="s">
        <v>219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238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228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229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232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239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45" customHeight="1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759240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759240</v>
      </c>
      <c r="AJ30" s="97"/>
      <c r="AK30" s="97"/>
      <c r="AL30" s="97"/>
      <c r="AM30" s="98"/>
      <c r="AN30" s="96">
        <v>531875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531875</v>
      </c>
      <c r="BC30" s="97"/>
      <c r="BD30" s="97"/>
      <c r="BE30" s="97"/>
      <c r="BF30" s="98"/>
      <c r="BG30" s="96">
        <v>773552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773552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759240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759240</v>
      </c>
      <c r="AJ31" s="105"/>
      <c r="AK31" s="105"/>
      <c r="AL31" s="105"/>
      <c r="AM31" s="106"/>
      <c r="AN31" s="104">
        <v>531875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531875</v>
      </c>
      <c r="BC31" s="105"/>
      <c r="BD31" s="105"/>
      <c r="BE31" s="105"/>
      <c r="BF31" s="106"/>
      <c r="BG31" s="104">
        <v>773552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773552</v>
      </c>
      <c r="BV31" s="105"/>
      <c r="BW31" s="105"/>
      <c r="BX31" s="105"/>
      <c r="BY31" s="106"/>
    </row>
    <row r="33" spans="1:79" ht="14.25" customHeight="1">
      <c r="A33" s="79" t="s">
        <v>254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228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36" t="s">
        <v>250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255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1" t="s">
        <v>116</v>
      </c>
      <c r="AI36" s="52"/>
      <c r="AJ36" s="52"/>
      <c r="AK36" s="52"/>
      <c r="AL36" s="53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1" t="s">
        <v>116</v>
      </c>
      <c r="BC36" s="52"/>
      <c r="BD36" s="52"/>
      <c r="BE36" s="52"/>
      <c r="BF36" s="53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240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228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2" t="s">
        <v>118</v>
      </c>
      <c r="B46" s="63"/>
      <c r="C46" s="63"/>
      <c r="D46" s="64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229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232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239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5"/>
      <c r="B47" s="66"/>
      <c r="C47" s="66"/>
      <c r="D47" s="6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1" t="s">
        <v>116</v>
      </c>
      <c r="AF47" s="52"/>
      <c r="AG47" s="52"/>
      <c r="AH47" s="53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1" t="s">
        <v>116</v>
      </c>
      <c r="AY47" s="52"/>
      <c r="AZ47" s="52"/>
      <c r="BA47" s="53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1" t="s">
        <v>116</v>
      </c>
      <c r="BR47" s="52"/>
      <c r="BS47" s="52"/>
      <c r="BT47" s="53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2240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25640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25640</v>
      </c>
      <c r="AJ50" s="97"/>
      <c r="AK50" s="97"/>
      <c r="AL50" s="97"/>
      <c r="AM50" s="98"/>
      <c r="AN50" s="96">
        <v>32394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32394</v>
      </c>
      <c r="BC50" s="97"/>
      <c r="BD50" s="97"/>
      <c r="BE50" s="97"/>
      <c r="BF50" s="98"/>
      <c r="BG50" s="96">
        <v>80220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80220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2730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733600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733600</v>
      </c>
      <c r="AJ51" s="97"/>
      <c r="AK51" s="97"/>
      <c r="AL51" s="97"/>
      <c r="AM51" s="98"/>
      <c r="AN51" s="96">
        <v>499481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499481</v>
      </c>
      <c r="BC51" s="97"/>
      <c r="BD51" s="97"/>
      <c r="BE51" s="97"/>
      <c r="BF51" s="98"/>
      <c r="BG51" s="96">
        <v>693332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693332</v>
      </c>
      <c r="BV51" s="97"/>
      <c r="BW51" s="97"/>
      <c r="BX51" s="97"/>
      <c r="BY51" s="98"/>
    </row>
    <row r="52" spans="1:79" s="6" customFormat="1" ht="12.75" customHeight="1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759240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759240</v>
      </c>
      <c r="AJ52" s="105"/>
      <c r="AK52" s="105"/>
      <c r="AL52" s="105"/>
      <c r="AM52" s="106"/>
      <c r="AN52" s="104">
        <v>531875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531875</v>
      </c>
      <c r="BC52" s="105"/>
      <c r="BD52" s="105"/>
      <c r="BE52" s="105"/>
      <c r="BF52" s="106"/>
      <c r="BG52" s="104">
        <v>773552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773552</v>
      </c>
      <c r="BV52" s="105"/>
      <c r="BW52" s="105"/>
      <c r="BX52" s="105"/>
      <c r="BY52" s="106"/>
    </row>
    <row r="54" spans="1:79" ht="14.25" customHeight="1">
      <c r="A54" s="29" t="s">
        <v>241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>
      <c r="A55" s="44" t="s">
        <v>228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>
      <c r="A56" s="62" t="s">
        <v>119</v>
      </c>
      <c r="B56" s="63"/>
      <c r="C56" s="63"/>
      <c r="D56" s="63"/>
      <c r="E56" s="64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229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232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239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>
      <c r="A57" s="65"/>
      <c r="B57" s="66"/>
      <c r="C57" s="66"/>
      <c r="D57" s="66"/>
      <c r="E57" s="6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1" t="s">
        <v>116</v>
      </c>
      <c r="AF57" s="52"/>
      <c r="AG57" s="52"/>
      <c r="AH57" s="53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1" t="s">
        <v>116</v>
      </c>
      <c r="AY57" s="52"/>
      <c r="AZ57" s="52"/>
      <c r="BA57" s="53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1" t="s">
        <v>116</v>
      </c>
      <c r="BR57" s="52"/>
      <c r="BS57" s="52"/>
      <c r="BT57" s="53"/>
      <c r="BU57" s="27" t="s">
        <v>97</v>
      </c>
      <c r="BV57" s="27"/>
      <c r="BW57" s="27"/>
      <c r="BX57" s="27"/>
      <c r="BY57" s="27"/>
    </row>
    <row r="58" spans="1:79" ht="15" customHeight="1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170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170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170</v>
      </c>
      <c r="BV59" s="50"/>
      <c r="BW59" s="50"/>
      <c r="BX59" s="50"/>
      <c r="BY59" s="50"/>
      <c r="CA59" t="s">
        <v>27</v>
      </c>
    </row>
    <row r="60" spans="1:79" s="6" customFormat="1" ht="12.75" customHeight="1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>
      <c r="A62" s="29" t="s">
        <v>256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>
      <c r="A63" s="44" t="s">
        <v>228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>
      <c r="A64" s="62" t="s">
        <v>118</v>
      </c>
      <c r="B64" s="63"/>
      <c r="C64" s="63"/>
      <c r="D64" s="64"/>
      <c r="E64" s="54" t="s">
        <v>19</v>
      </c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36" t="s">
        <v>250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255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>
      <c r="A65" s="65"/>
      <c r="B65" s="66"/>
      <c r="C65" s="66"/>
      <c r="D65" s="67"/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9"/>
      <c r="X65" s="54" t="s">
        <v>4</v>
      </c>
      <c r="Y65" s="55"/>
      <c r="Z65" s="55"/>
      <c r="AA65" s="55"/>
      <c r="AB65" s="56"/>
      <c r="AC65" s="54" t="s">
        <v>3</v>
      </c>
      <c r="AD65" s="55"/>
      <c r="AE65" s="55"/>
      <c r="AF65" s="55"/>
      <c r="AG65" s="56"/>
      <c r="AH65" s="51" t="s">
        <v>116</v>
      </c>
      <c r="AI65" s="52"/>
      <c r="AJ65" s="52"/>
      <c r="AK65" s="52"/>
      <c r="AL65" s="53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1" t="s">
        <v>116</v>
      </c>
      <c r="BC65" s="52"/>
      <c r="BD65" s="52"/>
      <c r="BE65" s="52"/>
      <c r="BF65" s="53"/>
      <c r="BG65" s="36" t="s">
        <v>96</v>
      </c>
      <c r="BH65" s="37"/>
      <c r="BI65" s="37"/>
      <c r="BJ65" s="37"/>
      <c r="BK65" s="38"/>
    </row>
    <row r="66" spans="1:79" ht="12.75" customHeight="1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171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171</v>
      </c>
      <c r="BH67" s="48"/>
      <c r="BI67" s="48"/>
      <c r="BJ67" s="48"/>
      <c r="BK67" s="49"/>
      <c r="CA67" t="s">
        <v>29</v>
      </c>
    </row>
    <row r="68" spans="1:79" s="99" customFormat="1" ht="12.75" customHeight="1">
      <c r="A68" s="89">
        <v>2240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0</v>
      </c>
      <c r="AN68" s="97"/>
      <c r="AO68" s="97"/>
      <c r="AP68" s="97"/>
      <c r="AQ68" s="98"/>
      <c r="AR68" s="96">
        <v>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0</v>
      </c>
      <c r="BH68" s="95"/>
      <c r="BI68" s="95"/>
      <c r="BJ68" s="95"/>
      <c r="BK68" s="95"/>
      <c r="CA68" s="99" t="s">
        <v>30</v>
      </c>
    </row>
    <row r="69" spans="1:79" s="99" customFormat="1" ht="12.75" customHeight="1">
      <c r="A69" s="89">
        <v>2730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</row>
    <row r="70" spans="1:79" s="6" customFormat="1" ht="12.75" customHeight="1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0</v>
      </c>
      <c r="AN70" s="105"/>
      <c r="AO70" s="105"/>
      <c r="AP70" s="105"/>
      <c r="AQ70" s="106"/>
      <c r="AR70" s="104">
        <v>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0</v>
      </c>
      <c r="BH70" s="103"/>
      <c r="BI70" s="103"/>
      <c r="BJ70" s="103"/>
      <c r="BK70" s="103"/>
    </row>
    <row r="72" spans="1:79" ht="14.25" customHeight="1">
      <c r="A72" s="29" t="s">
        <v>257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>
      <c r="A73" s="44" t="s">
        <v>228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>
      <c r="A74" s="62" t="s">
        <v>119</v>
      </c>
      <c r="B74" s="63"/>
      <c r="C74" s="63"/>
      <c r="D74" s="63"/>
      <c r="E74" s="64"/>
      <c r="F74" s="54" t="s">
        <v>19</v>
      </c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6"/>
      <c r="X74" s="27" t="s">
        <v>250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255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>
      <c r="A75" s="65"/>
      <c r="B75" s="66"/>
      <c r="C75" s="66"/>
      <c r="D75" s="66"/>
      <c r="E75" s="67"/>
      <c r="F75" s="57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1" t="s">
        <v>116</v>
      </c>
      <c r="AI75" s="52"/>
      <c r="AJ75" s="52"/>
      <c r="AK75" s="52"/>
      <c r="AL75" s="53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171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171</v>
      </c>
      <c r="BH77" s="48"/>
      <c r="BI77" s="48"/>
      <c r="BJ77" s="48"/>
      <c r="BK77" s="49"/>
      <c r="CA77" t="s">
        <v>31</v>
      </c>
    </row>
    <row r="78" spans="1:79" s="6" customFormat="1" ht="12.75" customHeight="1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79" spans="1:79" ht="9.75" customHeight="1"/>
    <row r="80" spans="1:79" hidden="1"/>
    <row r="81" spans="1:79" ht="14.25" customHeight="1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>
      <c r="A82" s="29" t="s">
        <v>242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>
      <c r="A83" s="44" t="s">
        <v>228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>
      <c r="A84" s="54" t="s">
        <v>6</v>
      </c>
      <c r="B84" s="55"/>
      <c r="C84" s="55"/>
      <c r="D84" s="54" t="s">
        <v>121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  <c r="U84" s="36" t="s">
        <v>229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232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239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45" customHeight="1">
      <c r="A85" s="57"/>
      <c r="B85" s="58"/>
      <c r="C85" s="58"/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9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1" t="s">
        <v>116</v>
      </c>
      <c r="AF85" s="52"/>
      <c r="AG85" s="52"/>
      <c r="AH85" s="53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1" t="s">
        <v>116</v>
      </c>
      <c r="AY85" s="52"/>
      <c r="AZ85" s="52"/>
      <c r="BA85" s="53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170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170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170</v>
      </c>
      <c r="BV87" s="50"/>
      <c r="BW87" s="50"/>
      <c r="BX87" s="50"/>
      <c r="BY87" s="50"/>
      <c r="CA87" t="s">
        <v>33</v>
      </c>
    </row>
    <row r="88" spans="1:79" s="99" customFormat="1" ht="38.25" customHeight="1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25640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25640</v>
      </c>
      <c r="AJ88" s="97"/>
      <c r="AK88" s="97"/>
      <c r="AL88" s="97"/>
      <c r="AM88" s="98"/>
      <c r="AN88" s="96">
        <v>32394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32394</v>
      </c>
      <c r="BC88" s="97"/>
      <c r="BD88" s="97"/>
      <c r="BE88" s="97"/>
      <c r="BF88" s="98"/>
      <c r="BG88" s="96">
        <v>80220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80220</v>
      </c>
      <c r="BV88" s="97"/>
      <c r="BW88" s="97"/>
      <c r="BX88" s="97"/>
      <c r="BY88" s="98"/>
      <c r="CA88" s="99" t="s">
        <v>34</v>
      </c>
    </row>
    <row r="89" spans="1:79" s="99" customFormat="1" ht="12.75" customHeight="1">
      <c r="A89" s="89">
        <v>2</v>
      </c>
      <c r="B89" s="90"/>
      <c r="C89" s="90"/>
      <c r="D89" s="92" t="s">
        <v>177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4"/>
      <c r="U89" s="96">
        <v>624100</v>
      </c>
      <c r="V89" s="97"/>
      <c r="W89" s="97"/>
      <c r="X89" s="97"/>
      <c r="Y89" s="98"/>
      <c r="Z89" s="96">
        <v>0</v>
      </c>
      <c r="AA89" s="97"/>
      <c r="AB89" s="97"/>
      <c r="AC89" s="97"/>
      <c r="AD89" s="98"/>
      <c r="AE89" s="96">
        <v>0</v>
      </c>
      <c r="AF89" s="97"/>
      <c r="AG89" s="97"/>
      <c r="AH89" s="98"/>
      <c r="AI89" s="96">
        <f>IF(ISNUMBER(U89),U89,0)+IF(ISNUMBER(Z89),Z89,0)</f>
        <v>624100</v>
      </c>
      <c r="AJ89" s="97"/>
      <c r="AK89" s="97"/>
      <c r="AL89" s="97"/>
      <c r="AM89" s="98"/>
      <c r="AN89" s="96">
        <v>385481</v>
      </c>
      <c r="AO89" s="97"/>
      <c r="AP89" s="97"/>
      <c r="AQ89" s="97"/>
      <c r="AR89" s="98"/>
      <c r="AS89" s="96">
        <v>0</v>
      </c>
      <c r="AT89" s="97"/>
      <c r="AU89" s="97"/>
      <c r="AV89" s="97"/>
      <c r="AW89" s="98"/>
      <c r="AX89" s="96">
        <v>0</v>
      </c>
      <c r="AY89" s="97"/>
      <c r="AZ89" s="97"/>
      <c r="BA89" s="98"/>
      <c r="BB89" s="96">
        <f>IF(ISNUMBER(AN89),AN89,0)+IF(ISNUMBER(AS89),AS89,0)</f>
        <v>385481</v>
      </c>
      <c r="BC89" s="97"/>
      <c r="BD89" s="97"/>
      <c r="BE89" s="97"/>
      <c r="BF89" s="98"/>
      <c r="BG89" s="96">
        <v>513332</v>
      </c>
      <c r="BH89" s="97"/>
      <c r="BI89" s="97"/>
      <c r="BJ89" s="97"/>
      <c r="BK89" s="98"/>
      <c r="BL89" s="96">
        <v>0</v>
      </c>
      <c r="BM89" s="97"/>
      <c r="BN89" s="97"/>
      <c r="BO89" s="97"/>
      <c r="BP89" s="98"/>
      <c r="BQ89" s="96">
        <v>0</v>
      </c>
      <c r="BR89" s="97"/>
      <c r="BS89" s="97"/>
      <c r="BT89" s="98"/>
      <c r="BU89" s="96">
        <f>IF(ISNUMBER(BG89),BG89,0)+IF(ISNUMBER(BL89),BL89,0)</f>
        <v>513332</v>
      </c>
      <c r="BV89" s="97"/>
      <c r="BW89" s="97"/>
      <c r="BX89" s="97"/>
      <c r="BY89" s="98"/>
    </row>
    <row r="90" spans="1:79" s="99" customFormat="1" ht="12.75" customHeight="1">
      <c r="A90" s="89">
        <v>3</v>
      </c>
      <c r="B90" s="90"/>
      <c r="C90" s="90"/>
      <c r="D90" s="92" t="s">
        <v>178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4"/>
      <c r="U90" s="96">
        <v>109500</v>
      </c>
      <c r="V90" s="97"/>
      <c r="W90" s="97"/>
      <c r="X90" s="97"/>
      <c r="Y90" s="98"/>
      <c r="Z90" s="96">
        <v>0</v>
      </c>
      <c r="AA90" s="97"/>
      <c r="AB90" s="97"/>
      <c r="AC90" s="97"/>
      <c r="AD90" s="98"/>
      <c r="AE90" s="96">
        <v>0</v>
      </c>
      <c r="AF90" s="97"/>
      <c r="AG90" s="97"/>
      <c r="AH90" s="98"/>
      <c r="AI90" s="96">
        <f>IF(ISNUMBER(U90),U90,0)+IF(ISNUMBER(Z90),Z90,0)</f>
        <v>109500</v>
      </c>
      <c r="AJ90" s="97"/>
      <c r="AK90" s="97"/>
      <c r="AL90" s="97"/>
      <c r="AM90" s="98"/>
      <c r="AN90" s="96">
        <v>114000</v>
      </c>
      <c r="AO90" s="97"/>
      <c r="AP90" s="97"/>
      <c r="AQ90" s="97"/>
      <c r="AR90" s="98"/>
      <c r="AS90" s="96">
        <v>0</v>
      </c>
      <c r="AT90" s="97"/>
      <c r="AU90" s="97"/>
      <c r="AV90" s="97"/>
      <c r="AW90" s="98"/>
      <c r="AX90" s="96">
        <v>0</v>
      </c>
      <c r="AY90" s="97"/>
      <c r="AZ90" s="97"/>
      <c r="BA90" s="98"/>
      <c r="BB90" s="96">
        <f>IF(ISNUMBER(AN90),AN90,0)+IF(ISNUMBER(AS90),AS90,0)</f>
        <v>114000</v>
      </c>
      <c r="BC90" s="97"/>
      <c r="BD90" s="97"/>
      <c r="BE90" s="97"/>
      <c r="BF90" s="98"/>
      <c r="BG90" s="96">
        <v>180000</v>
      </c>
      <c r="BH90" s="97"/>
      <c r="BI90" s="97"/>
      <c r="BJ90" s="97"/>
      <c r="BK90" s="98"/>
      <c r="BL90" s="96">
        <v>0</v>
      </c>
      <c r="BM90" s="97"/>
      <c r="BN90" s="97"/>
      <c r="BO90" s="97"/>
      <c r="BP90" s="98"/>
      <c r="BQ90" s="96">
        <v>0</v>
      </c>
      <c r="BR90" s="97"/>
      <c r="BS90" s="97"/>
      <c r="BT90" s="98"/>
      <c r="BU90" s="96">
        <f>IF(ISNUMBER(BG90),BG90,0)+IF(ISNUMBER(BL90),BL90,0)</f>
        <v>180000</v>
      </c>
      <c r="BV90" s="97"/>
      <c r="BW90" s="97"/>
      <c r="BX90" s="97"/>
      <c r="BY90" s="98"/>
    </row>
    <row r="91" spans="1:79" s="6" customFormat="1" ht="12.75" customHeight="1">
      <c r="A91" s="86"/>
      <c r="B91" s="87"/>
      <c r="C91" s="87"/>
      <c r="D91" s="100" t="s">
        <v>147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2"/>
      <c r="U91" s="104">
        <v>759240</v>
      </c>
      <c r="V91" s="105"/>
      <c r="W91" s="105"/>
      <c r="X91" s="105"/>
      <c r="Y91" s="106"/>
      <c r="Z91" s="104">
        <v>0</v>
      </c>
      <c r="AA91" s="105"/>
      <c r="AB91" s="105"/>
      <c r="AC91" s="105"/>
      <c r="AD91" s="106"/>
      <c r="AE91" s="104">
        <v>0</v>
      </c>
      <c r="AF91" s="105"/>
      <c r="AG91" s="105"/>
      <c r="AH91" s="106"/>
      <c r="AI91" s="104">
        <f>IF(ISNUMBER(U91),U91,0)+IF(ISNUMBER(Z91),Z91,0)</f>
        <v>759240</v>
      </c>
      <c r="AJ91" s="105"/>
      <c r="AK91" s="105"/>
      <c r="AL91" s="105"/>
      <c r="AM91" s="106"/>
      <c r="AN91" s="104">
        <v>531875</v>
      </c>
      <c r="AO91" s="105"/>
      <c r="AP91" s="105"/>
      <c r="AQ91" s="105"/>
      <c r="AR91" s="106"/>
      <c r="AS91" s="104">
        <v>0</v>
      </c>
      <c r="AT91" s="105"/>
      <c r="AU91" s="105"/>
      <c r="AV91" s="105"/>
      <c r="AW91" s="106"/>
      <c r="AX91" s="104">
        <v>0</v>
      </c>
      <c r="AY91" s="105"/>
      <c r="AZ91" s="105"/>
      <c r="BA91" s="106"/>
      <c r="BB91" s="104">
        <f>IF(ISNUMBER(AN91),AN91,0)+IF(ISNUMBER(AS91),AS91,0)</f>
        <v>531875</v>
      </c>
      <c r="BC91" s="105"/>
      <c r="BD91" s="105"/>
      <c r="BE91" s="105"/>
      <c r="BF91" s="106"/>
      <c r="BG91" s="104">
        <v>773552</v>
      </c>
      <c r="BH91" s="105"/>
      <c r="BI91" s="105"/>
      <c r="BJ91" s="105"/>
      <c r="BK91" s="106"/>
      <c r="BL91" s="104">
        <v>0</v>
      </c>
      <c r="BM91" s="105"/>
      <c r="BN91" s="105"/>
      <c r="BO91" s="105"/>
      <c r="BP91" s="106"/>
      <c r="BQ91" s="104">
        <v>0</v>
      </c>
      <c r="BR91" s="105"/>
      <c r="BS91" s="105"/>
      <c r="BT91" s="106"/>
      <c r="BU91" s="104">
        <f>IF(ISNUMBER(BG91),BG91,0)+IF(ISNUMBER(BL91),BL91,0)</f>
        <v>773552</v>
      </c>
      <c r="BV91" s="105"/>
      <c r="BW91" s="105"/>
      <c r="BX91" s="105"/>
      <c r="BY91" s="106"/>
    </row>
    <row r="93" spans="1:79" ht="14.25" customHeight="1">
      <c r="A93" s="29" t="s">
        <v>258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pans="1:79" ht="15" customHeight="1">
      <c r="A94" s="75" t="s">
        <v>228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</row>
    <row r="95" spans="1:79" ht="23.1" customHeight="1">
      <c r="A95" s="54" t="s">
        <v>6</v>
      </c>
      <c r="B95" s="55"/>
      <c r="C95" s="55"/>
      <c r="D95" s="54" t="s">
        <v>121</v>
      </c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6"/>
      <c r="U95" s="27" t="s">
        <v>250</v>
      </c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 t="s">
        <v>255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</row>
    <row r="96" spans="1:79" ht="33.75" customHeight="1">
      <c r="A96" s="57"/>
      <c r="B96" s="58"/>
      <c r="C96" s="58"/>
      <c r="D96" s="57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9"/>
      <c r="U96" s="36" t="s">
        <v>4</v>
      </c>
      <c r="V96" s="37"/>
      <c r="W96" s="37"/>
      <c r="X96" s="37"/>
      <c r="Y96" s="38"/>
      <c r="Z96" s="36" t="s">
        <v>3</v>
      </c>
      <c r="AA96" s="37"/>
      <c r="AB96" s="37"/>
      <c r="AC96" s="37"/>
      <c r="AD96" s="38"/>
      <c r="AE96" s="51" t="s">
        <v>116</v>
      </c>
      <c r="AF96" s="52"/>
      <c r="AG96" s="52"/>
      <c r="AH96" s="52"/>
      <c r="AI96" s="53"/>
      <c r="AJ96" s="36" t="s">
        <v>5</v>
      </c>
      <c r="AK96" s="37"/>
      <c r="AL96" s="37"/>
      <c r="AM96" s="37"/>
      <c r="AN96" s="38"/>
      <c r="AO96" s="36" t="s">
        <v>4</v>
      </c>
      <c r="AP96" s="37"/>
      <c r="AQ96" s="37"/>
      <c r="AR96" s="37"/>
      <c r="AS96" s="38"/>
      <c r="AT96" s="36" t="s">
        <v>3</v>
      </c>
      <c r="AU96" s="37"/>
      <c r="AV96" s="37"/>
      <c r="AW96" s="37"/>
      <c r="AX96" s="38"/>
      <c r="AY96" s="51" t="s">
        <v>116</v>
      </c>
      <c r="AZ96" s="52"/>
      <c r="BA96" s="52"/>
      <c r="BB96" s="52"/>
      <c r="BC96" s="53"/>
      <c r="BD96" s="27" t="s">
        <v>96</v>
      </c>
      <c r="BE96" s="27"/>
      <c r="BF96" s="27"/>
      <c r="BG96" s="27"/>
      <c r="BH96" s="27"/>
    </row>
    <row r="97" spans="1:79" ht="15" customHeight="1">
      <c r="A97" s="36" t="s">
        <v>169</v>
      </c>
      <c r="B97" s="37"/>
      <c r="C97" s="37"/>
      <c r="D97" s="36">
        <v>2</v>
      </c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8"/>
      <c r="U97" s="36">
        <v>3</v>
      </c>
      <c r="V97" s="37"/>
      <c r="W97" s="37"/>
      <c r="X97" s="37"/>
      <c r="Y97" s="38"/>
      <c r="Z97" s="36">
        <v>4</v>
      </c>
      <c r="AA97" s="37"/>
      <c r="AB97" s="37"/>
      <c r="AC97" s="37"/>
      <c r="AD97" s="38"/>
      <c r="AE97" s="36">
        <v>5</v>
      </c>
      <c r="AF97" s="37"/>
      <c r="AG97" s="37"/>
      <c r="AH97" s="37"/>
      <c r="AI97" s="38"/>
      <c r="AJ97" s="36">
        <v>6</v>
      </c>
      <c r="AK97" s="37"/>
      <c r="AL97" s="37"/>
      <c r="AM97" s="37"/>
      <c r="AN97" s="38"/>
      <c r="AO97" s="36">
        <v>7</v>
      </c>
      <c r="AP97" s="37"/>
      <c r="AQ97" s="37"/>
      <c r="AR97" s="37"/>
      <c r="AS97" s="38"/>
      <c r="AT97" s="36">
        <v>8</v>
      </c>
      <c r="AU97" s="37"/>
      <c r="AV97" s="37"/>
      <c r="AW97" s="37"/>
      <c r="AX97" s="38"/>
      <c r="AY97" s="36">
        <v>9</v>
      </c>
      <c r="AZ97" s="37"/>
      <c r="BA97" s="37"/>
      <c r="BB97" s="37"/>
      <c r="BC97" s="38"/>
      <c r="BD97" s="36">
        <v>10</v>
      </c>
      <c r="BE97" s="37"/>
      <c r="BF97" s="37"/>
      <c r="BG97" s="37"/>
      <c r="BH97" s="38"/>
    </row>
    <row r="98" spans="1:79" s="1" customFormat="1" ht="12.75" hidden="1" customHeight="1">
      <c r="A98" s="39" t="s">
        <v>69</v>
      </c>
      <c r="B98" s="40"/>
      <c r="C98" s="40"/>
      <c r="D98" s="39" t="s">
        <v>57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1"/>
      <c r="U98" s="39" t="s">
        <v>60</v>
      </c>
      <c r="V98" s="40"/>
      <c r="W98" s="40"/>
      <c r="X98" s="40"/>
      <c r="Y98" s="41"/>
      <c r="Z98" s="39" t="s">
        <v>61</v>
      </c>
      <c r="AA98" s="40"/>
      <c r="AB98" s="40"/>
      <c r="AC98" s="40"/>
      <c r="AD98" s="41"/>
      <c r="AE98" s="39" t="s">
        <v>94</v>
      </c>
      <c r="AF98" s="40"/>
      <c r="AG98" s="40"/>
      <c r="AH98" s="40"/>
      <c r="AI98" s="41"/>
      <c r="AJ98" s="47" t="s">
        <v>171</v>
      </c>
      <c r="AK98" s="48"/>
      <c r="AL98" s="48"/>
      <c r="AM98" s="48"/>
      <c r="AN98" s="49"/>
      <c r="AO98" s="39" t="s">
        <v>62</v>
      </c>
      <c r="AP98" s="40"/>
      <c r="AQ98" s="40"/>
      <c r="AR98" s="40"/>
      <c r="AS98" s="41"/>
      <c r="AT98" s="39" t="s">
        <v>63</v>
      </c>
      <c r="AU98" s="40"/>
      <c r="AV98" s="40"/>
      <c r="AW98" s="40"/>
      <c r="AX98" s="41"/>
      <c r="AY98" s="39" t="s">
        <v>95</v>
      </c>
      <c r="AZ98" s="40"/>
      <c r="BA98" s="40"/>
      <c r="BB98" s="40"/>
      <c r="BC98" s="41"/>
      <c r="BD98" s="50" t="s">
        <v>171</v>
      </c>
      <c r="BE98" s="50"/>
      <c r="BF98" s="50"/>
      <c r="BG98" s="50"/>
      <c r="BH98" s="50"/>
      <c r="CA98" s="1" t="s">
        <v>35</v>
      </c>
    </row>
    <row r="99" spans="1:79" s="99" customFormat="1" ht="27.75" customHeight="1">
      <c r="A99" s="89">
        <v>1</v>
      </c>
      <c r="B99" s="90"/>
      <c r="C99" s="90"/>
      <c r="D99" s="92" t="s">
        <v>176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0</v>
      </c>
      <c r="V99" s="97"/>
      <c r="W99" s="97"/>
      <c r="X99" s="97"/>
      <c r="Y99" s="98"/>
      <c r="Z99" s="96">
        <v>0</v>
      </c>
      <c r="AA99" s="97"/>
      <c r="AB99" s="97"/>
      <c r="AC99" s="97"/>
      <c r="AD99" s="98"/>
      <c r="AE99" s="95">
        <v>0</v>
      </c>
      <c r="AF99" s="95"/>
      <c r="AG99" s="95"/>
      <c r="AH99" s="95"/>
      <c r="AI99" s="95"/>
      <c r="AJ99" s="110">
        <f>IF(ISNUMBER(U99),U99,0)+IF(ISNUMBER(Z99),Z99,0)</f>
        <v>0</v>
      </c>
      <c r="AK99" s="110"/>
      <c r="AL99" s="110"/>
      <c r="AM99" s="110"/>
      <c r="AN99" s="110"/>
      <c r="AO99" s="95">
        <v>0</v>
      </c>
      <c r="AP99" s="95"/>
      <c r="AQ99" s="95"/>
      <c r="AR99" s="95"/>
      <c r="AS99" s="95"/>
      <c r="AT99" s="110">
        <v>0</v>
      </c>
      <c r="AU99" s="110"/>
      <c r="AV99" s="110"/>
      <c r="AW99" s="110"/>
      <c r="AX99" s="110"/>
      <c r="AY99" s="95">
        <v>0</v>
      </c>
      <c r="AZ99" s="95"/>
      <c r="BA99" s="95"/>
      <c r="BB99" s="95"/>
      <c r="BC99" s="95"/>
      <c r="BD99" s="110">
        <f>IF(ISNUMBER(AO99),AO99,0)+IF(ISNUMBER(AT99),AT99,0)</f>
        <v>0</v>
      </c>
      <c r="BE99" s="110"/>
      <c r="BF99" s="110"/>
      <c r="BG99" s="110"/>
      <c r="BH99" s="110"/>
      <c r="CA99" s="99" t="s">
        <v>36</v>
      </c>
    </row>
    <row r="100" spans="1:79" s="99" customFormat="1" ht="12.75" customHeight="1">
      <c r="A100" s="89">
        <v>2</v>
      </c>
      <c r="B100" s="90"/>
      <c r="C100" s="90"/>
      <c r="D100" s="92" t="s">
        <v>177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4"/>
      <c r="U100" s="96">
        <v>0</v>
      </c>
      <c r="V100" s="97"/>
      <c r="W100" s="97"/>
      <c r="X100" s="97"/>
      <c r="Y100" s="98"/>
      <c r="Z100" s="96">
        <v>0</v>
      </c>
      <c r="AA100" s="97"/>
      <c r="AB100" s="97"/>
      <c r="AC100" s="97"/>
      <c r="AD100" s="98"/>
      <c r="AE100" s="95">
        <v>0</v>
      </c>
      <c r="AF100" s="95"/>
      <c r="AG100" s="95"/>
      <c r="AH100" s="95"/>
      <c r="AI100" s="95"/>
      <c r="AJ100" s="110">
        <f>IF(ISNUMBER(U100),U100,0)+IF(ISNUMBER(Z100),Z100,0)</f>
        <v>0</v>
      </c>
      <c r="AK100" s="110"/>
      <c r="AL100" s="110"/>
      <c r="AM100" s="110"/>
      <c r="AN100" s="110"/>
      <c r="AO100" s="95">
        <v>0</v>
      </c>
      <c r="AP100" s="95"/>
      <c r="AQ100" s="95"/>
      <c r="AR100" s="95"/>
      <c r="AS100" s="95"/>
      <c r="AT100" s="110">
        <v>0</v>
      </c>
      <c r="AU100" s="110"/>
      <c r="AV100" s="110"/>
      <c r="AW100" s="110"/>
      <c r="AX100" s="110"/>
      <c r="AY100" s="95">
        <v>0</v>
      </c>
      <c r="AZ100" s="95"/>
      <c r="BA100" s="95"/>
      <c r="BB100" s="95"/>
      <c r="BC100" s="95"/>
      <c r="BD100" s="110">
        <f>IF(ISNUMBER(AO100),AO100,0)+IF(ISNUMBER(AT100),AT100,0)</f>
        <v>0</v>
      </c>
      <c r="BE100" s="110"/>
      <c r="BF100" s="110"/>
      <c r="BG100" s="110"/>
      <c r="BH100" s="110"/>
    </row>
    <row r="101" spans="1:79" s="99" customFormat="1" ht="12.75" customHeight="1">
      <c r="A101" s="89">
        <v>3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0</v>
      </c>
      <c r="AK101" s="110"/>
      <c r="AL101" s="110"/>
      <c r="AM101" s="110"/>
      <c r="AN101" s="110"/>
      <c r="AO101" s="95">
        <v>0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0</v>
      </c>
      <c r="BE101" s="110"/>
      <c r="BF101" s="110"/>
      <c r="BG101" s="110"/>
      <c r="BH101" s="110"/>
    </row>
    <row r="102" spans="1:79" s="6" customFormat="1" ht="12.75" customHeight="1">
      <c r="A102" s="86"/>
      <c r="B102" s="87"/>
      <c r="C102" s="87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0</v>
      </c>
      <c r="V102" s="105"/>
      <c r="W102" s="105"/>
      <c r="X102" s="105"/>
      <c r="Y102" s="106"/>
      <c r="Z102" s="104">
        <v>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5">
        <f>IF(ISNUMBER(U102),U102,0)+IF(ISNUMBER(Z102),Z102,0)</f>
        <v>0</v>
      </c>
      <c r="AK102" s="85"/>
      <c r="AL102" s="85"/>
      <c r="AM102" s="85"/>
      <c r="AN102" s="85"/>
      <c r="AO102" s="103">
        <v>0</v>
      </c>
      <c r="AP102" s="103"/>
      <c r="AQ102" s="103"/>
      <c r="AR102" s="103"/>
      <c r="AS102" s="103"/>
      <c r="AT102" s="85">
        <v>0</v>
      </c>
      <c r="AU102" s="85"/>
      <c r="AV102" s="85"/>
      <c r="AW102" s="85"/>
      <c r="AX102" s="85"/>
      <c r="AY102" s="103">
        <v>0</v>
      </c>
      <c r="AZ102" s="103"/>
      <c r="BA102" s="103"/>
      <c r="BB102" s="103"/>
      <c r="BC102" s="103"/>
      <c r="BD102" s="85">
        <f>IF(ISNUMBER(AO102),AO102,0)+IF(ISNUMBER(AT102),AT102,0)</f>
        <v>0</v>
      </c>
      <c r="BE102" s="85"/>
      <c r="BF102" s="85"/>
      <c r="BG102" s="85"/>
      <c r="BH102" s="85"/>
    </row>
    <row r="103" spans="1:79" s="5" customFormat="1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>
      <c r="A105" s="29" t="s">
        <v>152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79" ht="14.25" customHeight="1">
      <c r="A106" s="29" t="s">
        <v>243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79" ht="23.1" customHeight="1">
      <c r="A107" s="54" t="s">
        <v>6</v>
      </c>
      <c r="B107" s="55"/>
      <c r="C107" s="55"/>
      <c r="D107" s="27" t="s">
        <v>9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 t="s">
        <v>8</v>
      </c>
      <c r="R107" s="27"/>
      <c r="S107" s="27"/>
      <c r="T107" s="27"/>
      <c r="U107" s="27"/>
      <c r="V107" s="27" t="s">
        <v>7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36" t="s">
        <v>229</v>
      </c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8"/>
      <c r="AU107" s="36" t="s">
        <v>232</v>
      </c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8"/>
      <c r="BJ107" s="36" t="s">
        <v>239</v>
      </c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8"/>
    </row>
    <row r="108" spans="1:79" ht="32.25" customHeight="1">
      <c r="A108" s="57"/>
      <c r="B108" s="58"/>
      <c r="C108" s="58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 t="s">
        <v>4</v>
      </c>
      <c r="AG108" s="27"/>
      <c r="AH108" s="27"/>
      <c r="AI108" s="27"/>
      <c r="AJ108" s="27"/>
      <c r="AK108" s="27" t="s">
        <v>3</v>
      </c>
      <c r="AL108" s="27"/>
      <c r="AM108" s="27"/>
      <c r="AN108" s="27"/>
      <c r="AO108" s="27"/>
      <c r="AP108" s="27" t="s">
        <v>123</v>
      </c>
      <c r="AQ108" s="27"/>
      <c r="AR108" s="27"/>
      <c r="AS108" s="27"/>
      <c r="AT108" s="27"/>
      <c r="AU108" s="27" t="s">
        <v>4</v>
      </c>
      <c r="AV108" s="27"/>
      <c r="AW108" s="27"/>
      <c r="AX108" s="27"/>
      <c r="AY108" s="27"/>
      <c r="AZ108" s="27" t="s">
        <v>3</v>
      </c>
      <c r="BA108" s="27"/>
      <c r="BB108" s="27"/>
      <c r="BC108" s="27"/>
      <c r="BD108" s="27"/>
      <c r="BE108" s="27" t="s">
        <v>90</v>
      </c>
      <c r="BF108" s="27"/>
      <c r="BG108" s="27"/>
      <c r="BH108" s="27"/>
      <c r="BI108" s="27"/>
      <c r="BJ108" s="27" t="s">
        <v>4</v>
      </c>
      <c r="BK108" s="27"/>
      <c r="BL108" s="27"/>
      <c r="BM108" s="27"/>
      <c r="BN108" s="27"/>
      <c r="BO108" s="27" t="s">
        <v>3</v>
      </c>
      <c r="BP108" s="27"/>
      <c r="BQ108" s="27"/>
      <c r="BR108" s="27"/>
      <c r="BS108" s="27"/>
      <c r="BT108" s="27" t="s">
        <v>97</v>
      </c>
      <c r="BU108" s="27"/>
      <c r="BV108" s="27"/>
      <c r="BW108" s="27"/>
      <c r="BX108" s="27"/>
    </row>
    <row r="109" spans="1:79" ht="15" customHeight="1">
      <c r="A109" s="36">
        <v>1</v>
      </c>
      <c r="B109" s="37"/>
      <c r="C109" s="37"/>
      <c r="D109" s="27">
        <v>2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>
        <v>3</v>
      </c>
      <c r="R109" s="27"/>
      <c r="S109" s="27"/>
      <c r="T109" s="27"/>
      <c r="U109" s="27"/>
      <c r="V109" s="27">
        <v>4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27">
        <v>5</v>
      </c>
      <c r="AG109" s="27"/>
      <c r="AH109" s="27"/>
      <c r="AI109" s="27"/>
      <c r="AJ109" s="27"/>
      <c r="AK109" s="27">
        <v>6</v>
      </c>
      <c r="AL109" s="27"/>
      <c r="AM109" s="27"/>
      <c r="AN109" s="27"/>
      <c r="AO109" s="27"/>
      <c r="AP109" s="27">
        <v>7</v>
      </c>
      <c r="AQ109" s="27"/>
      <c r="AR109" s="27"/>
      <c r="AS109" s="27"/>
      <c r="AT109" s="27"/>
      <c r="AU109" s="27">
        <v>8</v>
      </c>
      <c r="AV109" s="27"/>
      <c r="AW109" s="27"/>
      <c r="AX109" s="27"/>
      <c r="AY109" s="27"/>
      <c r="AZ109" s="27">
        <v>9</v>
      </c>
      <c r="BA109" s="27"/>
      <c r="BB109" s="27"/>
      <c r="BC109" s="27"/>
      <c r="BD109" s="27"/>
      <c r="BE109" s="27">
        <v>10</v>
      </c>
      <c r="BF109" s="27"/>
      <c r="BG109" s="27"/>
      <c r="BH109" s="27"/>
      <c r="BI109" s="27"/>
      <c r="BJ109" s="27">
        <v>11</v>
      </c>
      <c r="BK109" s="27"/>
      <c r="BL109" s="27"/>
      <c r="BM109" s="27"/>
      <c r="BN109" s="27"/>
      <c r="BO109" s="27">
        <v>12</v>
      </c>
      <c r="BP109" s="27"/>
      <c r="BQ109" s="27"/>
      <c r="BR109" s="27"/>
      <c r="BS109" s="27"/>
      <c r="BT109" s="27">
        <v>13</v>
      </c>
      <c r="BU109" s="27"/>
      <c r="BV109" s="27"/>
      <c r="BW109" s="27"/>
      <c r="BX109" s="27"/>
    </row>
    <row r="110" spans="1:79" ht="10.5" hidden="1" customHeight="1">
      <c r="A110" s="39" t="s">
        <v>154</v>
      </c>
      <c r="B110" s="40"/>
      <c r="C110" s="40"/>
      <c r="D110" s="27" t="s">
        <v>57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 t="s">
        <v>70</v>
      </c>
      <c r="R110" s="27"/>
      <c r="S110" s="27"/>
      <c r="T110" s="27"/>
      <c r="U110" s="27"/>
      <c r="V110" s="27" t="s">
        <v>71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26" t="s">
        <v>111</v>
      </c>
      <c r="AG110" s="26"/>
      <c r="AH110" s="26"/>
      <c r="AI110" s="26"/>
      <c r="AJ110" s="26"/>
      <c r="AK110" s="30" t="s">
        <v>112</v>
      </c>
      <c r="AL110" s="30"/>
      <c r="AM110" s="30"/>
      <c r="AN110" s="30"/>
      <c r="AO110" s="30"/>
      <c r="AP110" s="50" t="s">
        <v>180</v>
      </c>
      <c r="AQ110" s="50"/>
      <c r="AR110" s="50"/>
      <c r="AS110" s="50"/>
      <c r="AT110" s="50"/>
      <c r="AU110" s="26" t="s">
        <v>113</v>
      </c>
      <c r="AV110" s="26"/>
      <c r="AW110" s="26"/>
      <c r="AX110" s="26"/>
      <c r="AY110" s="26"/>
      <c r="AZ110" s="30" t="s">
        <v>114</v>
      </c>
      <c r="BA110" s="30"/>
      <c r="BB110" s="30"/>
      <c r="BC110" s="30"/>
      <c r="BD110" s="30"/>
      <c r="BE110" s="50" t="s">
        <v>180</v>
      </c>
      <c r="BF110" s="50"/>
      <c r="BG110" s="50"/>
      <c r="BH110" s="50"/>
      <c r="BI110" s="50"/>
      <c r="BJ110" s="26" t="s">
        <v>105</v>
      </c>
      <c r="BK110" s="26"/>
      <c r="BL110" s="26"/>
      <c r="BM110" s="26"/>
      <c r="BN110" s="26"/>
      <c r="BO110" s="30" t="s">
        <v>106</v>
      </c>
      <c r="BP110" s="30"/>
      <c r="BQ110" s="30"/>
      <c r="BR110" s="30"/>
      <c r="BS110" s="30"/>
      <c r="BT110" s="50" t="s">
        <v>180</v>
      </c>
      <c r="BU110" s="50"/>
      <c r="BV110" s="50"/>
      <c r="BW110" s="50"/>
      <c r="BX110" s="50"/>
      <c r="CA110" t="s">
        <v>37</v>
      </c>
    </row>
    <row r="111" spans="1:79" s="6" customFormat="1" ht="15" customHeight="1">
      <c r="A111" s="86">
        <v>0</v>
      </c>
      <c r="B111" s="87"/>
      <c r="C111" s="87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28.5" customHeight="1">
      <c r="A112" s="89">
        <v>1</v>
      </c>
      <c r="B112" s="90"/>
      <c r="C112" s="90"/>
      <c r="D112" s="116" t="s">
        <v>181</v>
      </c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8"/>
      <c r="Q112" s="27" t="s">
        <v>182</v>
      </c>
      <c r="R112" s="27"/>
      <c r="S112" s="27"/>
      <c r="T112" s="27"/>
      <c r="U112" s="27"/>
      <c r="V112" s="116" t="s">
        <v>183</v>
      </c>
      <c r="W112" s="117"/>
      <c r="X112" s="117"/>
      <c r="Y112" s="117"/>
      <c r="Z112" s="117"/>
      <c r="AA112" s="117"/>
      <c r="AB112" s="117"/>
      <c r="AC112" s="117"/>
      <c r="AD112" s="117"/>
      <c r="AE112" s="118"/>
      <c r="AF112" s="119">
        <v>6</v>
      </c>
      <c r="AG112" s="119"/>
      <c r="AH112" s="119"/>
      <c r="AI112" s="119"/>
      <c r="AJ112" s="119"/>
      <c r="AK112" s="119">
        <v>0</v>
      </c>
      <c r="AL112" s="119"/>
      <c r="AM112" s="119"/>
      <c r="AN112" s="119"/>
      <c r="AO112" s="119"/>
      <c r="AP112" s="119">
        <v>6</v>
      </c>
      <c r="AQ112" s="119"/>
      <c r="AR112" s="119"/>
      <c r="AS112" s="119"/>
      <c r="AT112" s="119"/>
      <c r="AU112" s="119">
        <v>8</v>
      </c>
      <c r="AV112" s="119"/>
      <c r="AW112" s="119"/>
      <c r="AX112" s="119"/>
      <c r="AY112" s="119"/>
      <c r="AZ112" s="119">
        <v>0</v>
      </c>
      <c r="BA112" s="119"/>
      <c r="BB112" s="119"/>
      <c r="BC112" s="119"/>
      <c r="BD112" s="119"/>
      <c r="BE112" s="119">
        <v>8</v>
      </c>
      <c r="BF112" s="119"/>
      <c r="BG112" s="119"/>
      <c r="BH112" s="119"/>
      <c r="BI112" s="119"/>
      <c r="BJ112" s="119">
        <v>22</v>
      </c>
      <c r="BK112" s="119"/>
      <c r="BL112" s="119"/>
      <c r="BM112" s="119"/>
      <c r="BN112" s="119"/>
      <c r="BO112" s="119">
        <v>0</v>
      </c>
      <c r="BP112" s="119"/>
      <c r="BQ112" s="119"/>
      <c r="BR112" s="119"/>
      <c r="BS112" s="119"/>
      <c r="BT112" s="119">
        <v>22</v>
      </c>
      <c r="BU112" s="119"/>
      <c r="BV112" s="119"/>
      <c r="BW112" s="119"/>
      <c r="BX112" s="119"/>
    </row>
    <row r="113" spans="1:76" s="6" customFormat="1" ht="30" customHeight="1">
      <c r="A113" s="86">
        <v>0</v>
      </c>
      <c r="B113" s="87"/>
      <c r="C113" s="87"/>
      <c r="D113" s="113" t="s">
        <v>184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 t="s">
        <v>185</v>
      </c>
      <c r="R113" s="111"/>
      <c r="S113" s="111"/>
      <c r="T113" s="111"/>
      <c r="U113" s="111"/>
      <c r="V113" s="113"/>
      <c r="W113" s="114"/>
      <c r="X113" s="114"/>
      <c r="Y113" s="114"/>
      <c r="Z113" s="114"/>
      <c r="AA113" s="114"/>
      <c r="AB113" s="114"/>
      <c r="AC113" s="114"/>
      <c r="AD113" s="114"/>
      <c r="AE113" s="115"/>
      <c r="AF113" s="112">
        <v>390</v>
      </c>
      <c r="AG113" s="112"/>
      <c r="AH113" s="112"/>
      <c r="AI113" s="112"/>
      <c r="AJ113" s="112"/>
      <c r="AK113" s="112">
        <v>0</v>
      </c>
      <c r="AL113" s="112"/>
      <c r="AM113" s="112"/>
      <c r="AN113" s="112"/>
      <c r="AO113" s="112"/>
      <c r="AP113" s="112">
        <v>390</v>
      </c>
      <c r="AQ113" s="112"/>
      <c r="AR113" s="112"/>
      <c r="AS113" s="112"/>
      <c r="AT113" s="112"/>
      <c r="AU113" s="112">
        <v>200</v>
      </c>
      <c r="AV113" s="112"/>
      <c r="AW113" s="112"/>
      <c r="AX113" s="112"/>
      <c r="AY113" s="112"/>
      <c r="AZ113" s="112">
        <v>0</v>
      </c>
      <c r="BA113" s="112"/>
      <c r="BB113" s="112"/>
      <c r="BC113" s="112"/>
      <c r="BD113" s="112"/>
      <c r="BE113" s="112">
        <v>200</v>
      </c>
      <c r="BF113" s="112"/>
      <c r="BG113" s="112"/>
      <c r="BH113" s="112"/>
      <c r="BI113" s="112"/>
      <c r="BJ113" s="112">
        <v>210</v>
      </c>
      <c r="BK113" s="112"/>
      <c r="BL113" s="112"/>
      <c r="BM113" s="112"/>
      <c r="BN113" s="112"/>
      <c r="BO113" s="112">
        <v>0</v>
      </c>
      <c r="BP113" s="112"/>
      <c r="BQ113" s="112"/>
      <c r="BR113" s="112"/>
      <c r="BS113" s="112"/>
      <c r="BT113" s="112">
        <v>210</v>
      </c>
      <c r="BU113" s="112"/>
      <c r="BV113" s="112"/>
      <c r="BW113" s="112"/>
      <c r="BX113" s="112"/>
    </row>
    <row r="114" spans="1:76" s="99" customFormat="1" ht="28.5" customHeight="1">
      <c r="A114" s="89">
        <v>2</v>
      </c>
      <c r="B114" s="90"/>
      <c r="C114" s="90"/>
      <c r="D114" s="116" t="s">
        <v>184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185</v>
      </c>
      <c r="R114" s="27"/>
      <c r="S114" s="27"/>
      <c r="T114" s="27"/>
      <c r="U114" s="27"/>
      <c r="V114" s="116" t="s">
        <v>186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9">
        <v>390</v>
      </c>
      <c r="AG114" s="119"/>
      <c r="AH114" s="119"/>
      <c r="AI114" s="119"/>
      <c r="AJ114" s="119"/>
      <c r="AK114" s="119">
        <v>0</v>
      </c>
      <c r="AL114" s="119"/>
      <c r="AM114" s="119"/>
      <c r="AN114" s="119"/>
      <c r="AO114" s="119"/>
      <c r="AP114" s="119">
        <v>390</v>
      </c>
      <c r="AQ114" s="119"/>
      <c r="AR114" s="119"/>
      <c r="AS114" s="119"/>
      <c r="AT114" s="119"/>
      <c r="AU114" s="119">
        <v>0</v>
      </c>
      <c r="AV114" s="119"/>
      <c r="AW114" s="119"/>
      <c r="AX114" s="119"/>
      <c r="AY114" s="119"/>
      <c r="AZ114" s="119">
        <v>0</v>
      </c>
      <c r="BA114" s="119"/>
      <c r="BB114" s="119"/>
      <c r="BC114" s="119"/>
      <c r="BD114" s="119"/>
      <c r="BE114" s="119">
        <v>0</v>
      </c>
      <c r="BF114" s="119"/>
      <c r="BG114" s="119"/>
      <c r="BH114" s="119"/>
      <c r="BI114" s="119"/>
      <c r="BJ114" s="119">
        <v>0</v>
      </c>
      <c r="BK114" s="119"/>
      <c r="BL114" s="119"/>
      <c r="BM114" s="119"/>
      <c r="BN114" s="119"/>
      <c r="BO114" s="119">
        <v>0</v>
      </c>
      <c r="BP114" s="119"/>
      <c r="BQ114" s="119"/>
      <c r="BR114" s="119"/>
      <c r="BS114" s="119"/>
      <c r="BT114" s="119">
        <v>0</v>
      </c>
      <c r="BU114" s="119"/>
      <c r="BV114" s="119"/>
      <c r="BW114" s="119"/>
      <c r="BX114" s="119"/>
    </row>
    <row r="115" spans="1:76" s="99" customFormat="1" ht="30" customHeight="1">
      <c r="A115" s="89">
        <v>2</v>
      </c>
      <c r="B115" s="90"/>
      <c r="C115" s="90"/>
      <c r="D115" s="116" t="s">
        <v>187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185</v>
      </c>
      <c r="R115" s="27"/>
      <c r="S115" s="27"/>
      <c r="T115" s="27"/>
      <c r="U115" s="27"/>
      <c r="V115" s="116" t="s">
        <v>188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9">
        <v>0</v>
      </c>
      <c r="AG115" s="119"/>
      <c r="AH115" s="119"/>
      <c r="AI115" s="119"/>
      <c r="AJ115" s="119"/>
      <c r="AK115" s="119">
        <v>0</v>
      </c>
      <c r="AL115" s="119"/>
      <c r="AM115" s="119"/>
      <c r="AN115" s="119"/>
      <c r="AO115" s="119"/>
      <c r="AP115" s="119">
        <v>0</v>
      </c>
      <c r="AQ115" s="119"/>
      <c r="AR115" s="119"/>
      <c r="AS115" s="119"/>
      <c r="AT115" s="119"/>
      <c r="AU115" s="119">
        <v>100</v>
      </c>
      <c r="AV115" s="119"/>
      <c r="AW115" s="119"/>
      <c r="AX115" s="119"/>
      <c r="AY115" s="119"/>
      <c r="AZ115" s="119">
        <v>0</v>
      </c>
      <c r="BA115" s="119"/>
      <c r="BB115" s="119"/>
      <c r="BC115" s="119"/>
      <c r="BD115" s="119"/>
      <c r="BE115" s="119">
        <v>100</v>
      </c>
      <c r="BF115" s="119"/>
      <c r="BG115" s="119"/>
      <c r="BH115" s="119"/>
      <c r="BI115" s="119"/>
      <c r="BJ115" s="119">
        <v>110</v>
      </c>
      <c r="BK115" s="119"/>
      <c r="BL115" s="119"/>
      <c r="BM115" s="119"/>
      <c r="BN115" s="119"/>
      <c r="BO115" s="119">
        <v>0</v>
      </c>
      <c r="BP115" s="119"/>
      <c r="BQ115" s="119"/>
      <c r="BR115" s="119"/>
      <c r="BS115" s="119"/>
      <c r="BT115" s="119">
        <v>110</v>
      </c>
      <c r="BU115" s="119"/>
      <c r="BV115" s="119"/>
      <c r="BW115" s="119"/>
      <c r="BX115" s="119"/>
    </row>
    <row r="116" spans="1:76" s="99" customFormat="1" ht="30" customHeight="1">
      <c r="A116" s="89">
        <v>2</v>
      </c>
      <c r="B116" s="90"/>
      <c r="C116" s="90"/>
      <c r="D116" s="116" t="s">
        <v>189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185</v>
      </c>
      <c r="R116" s="27"/>
      <c r="S116" s="27"/>
      <c r="T116" s="27"/>
      <c r="U116" s="27"/>
      <c r="V116" s="116" t="s">
        <v>188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9">
        <v>0</v>
      </c>
      <c r="AG116" s="119"/>
      <c r="AH116" s="119"/>
      <c r="AI116" s="119"/>
      <c r="AJ116" s="119"/>
      <c r="AK116" s="119">
        <v>0</v>
      </c>
      <c r="AL116" s="119"/>
      <c r="AM116" s="119"/>
      <c r="AN116" s="119"/>
      <c r="AO116" s="119"/>
      <c r="AP116" s="119">
        <v>0</v>
      </c>
      <c r="AQ116" s="119"/>
      <c r="AR116" s="119"/>
      <c r="AS116" s="119"/>
      <c r="AT116" s="119"/>
      <c r="AU116" s="119">
        <v>100</v>
      </c>
      <c r="AV116" s="119"/>
      <c r="AW116" s="119"/>
      <c r="AX116" s="119"/>
      <c r="AY116" s="119"/>
      <c r="AZ116" s="119">
        <v>0</v>
      </c>
      <c r="BA116" s="119"/>
      <c r="BB116" s="119"/>
      <c r="BC116" s="119"/>
      <c r="BD116" s="119"/>
      <c r="BE116" s="119">
        <v>100</v>
      </c>
      <c r="BF116" s="119"/>
      <c r="BG116" s="119"/>
      <c r="BH116" s="119"/>
      <c r="BI116" s="119"/>
      <c r="BJ116" s="119">
        <v>100</v>
      </c>
      <c r="BK116" s="119"/>
      <c r="BL116" s="119"/>
      <c r="BM116" s="119"/>
      <c r="BN116" s="119"/>
      <c r="BO116" s="119">
        <v>0</v>
      </c>
      <c r="BP116" s="119"/>
      <c r="BQ116" s="119"/>
      <c r="BR116" s="119"/>
      <c r="BS116" s="119"/>
      <c r="BT116" s="119">
        <v>100</v>
      </c>
      <c r="BU116" s="119"/>
      <c r="BV116" s="119"/>
      <c r="BW116" s="119"/>
      <c r="BX116" s="119"/>
    </row>
    <row r="117" spans="1:76" s="99" customFormat="1" ht="45" customHeight="1">
      <c r="A117" s="89">
        <v>3</v>
      </c>
      <c r="B117" s="90"/>
      <c r="C117" s="90"/>
      <c r="D117" s="116" t="s">
        <v>190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185</v>
      </c>
      <c r="R117" s="27"/>
      <c r="S117" s="27"/>
      <c r="T117" s="27"/>
      <c r="U117" s="27"/>
      <c r="V117" s="116" t="s">
        <v>191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9">
        <v>18</v>
      </c>
      <c r="AG117" s="119"/>
      <c r="AH117" s="119"/>
      <c r="AI117" s="119"/>
      <c r="AJ117" s="119"/>
      <c r="AK117" s="119">
        <v>0</v>
      </c>
      <c r="AL117" s="119"/>
      <c r="AM117" s="119"/>
      <c r="AN117" s="119"/>
      <c r="AO117" s="119"/>
      <c r="AP117" s="119">
        <v>18</v>
      </c>
      <c r="AQ117" s="119"/>
      <c r="AR117" s="119"/>
      <c r="AS117" s="119"/>
      <c r="AT117" s="119"/>
      <c r="AU117" s="119">
        <v>19</v>
      </c>
      <c r="AV117" s="119"/>
      <c r="AW117" s="119"/>
      <c r="AX117" s="119"/>
      <c r="AY117" s="119"/>
      <c r="AZ117" s="119">
        <v>0</v>
      </c>
      <c r="BA117" s="119"/>
      <c r="BB117" s="119"/>
      <c r="BC117" s="119"/>
      <c r="BD117" s="119"/>
      <c r="BE117" s="119">
        <v>19</v>
      </c>
      <c r="BF117" s="119"/>
      <c r="BG117" s="119"/>
      <c r="BH117" s="119"/>
      <c r="BI117" s="119"/>
      <c r="BJ117" s="119">
        <v>30</v>
      </c>
      <c r="BK117" s="119"/>
      <c r="BL117" s="119"/>
      <c r="BM117" s="119"/>
      <c r="BN117" s="119"/>
      <c r="BO117" s="119">
        <v>0</v>
      </c>
      <c r="BP117" s="119"/>
      <c r="BQ117" s="119"/>
      <c r="BR117" s="119"/>
      <c r="BS117" s="119"/>
      <c r="BT117" s="119">
        <v>30</v>
      </c>
      <c r="BU117" s="119"/>
      <c r="BV117" s="119"/>
      <c r="BW117" s="119"/>
      <c r="BX117" s="119"/>
    </row>
    <row r="118" spans="1:76" s="6" customFormat="1" ht="15" customHeight="1">
      <c r="A118" s="86">
        <v>0</v>
      </c>
      <c r="B118" s="87"/>
      <c r="C118" s="87"/>
      <c r="D118" s="113" t="s">
        <v>192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2"/>
      <c r="Q118" s="111"/>
      <c r="R118" s="111"/>
      <c r="S118" s="111"/>
      <c r="T118" s="111"/>
      <c r="U118" s="111"/>
      <c r="V118" s="113"/>
      <c r="W118" s="101"/>
      <c r="X118" s="101"/>
      <c r="Y118" s="101"/>
      <c r="Z118" s="101"/>
      <c r="AA118" s="101"/>
      <c r="AB118" s="101"/>
      <c r="AC118" s="101"/>
      <c r="AD118" s="101"/>
      <c r="AE118" s="10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</row>
    <row r="119" spans="1:76" s="99" customFormat="1" ht="27" customHeight="1">
      <c r="A119" s="89">
        <v>1</v>
      </c>
      <c r="B119" s="90"/>
      <c r="C119" s="90"/>
      <c r="D119" s="116" t="s">
        <v>193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194</v>
      </c>
      <c r="R119" s="27"/>
      <c r="S119" s="27"/>
      <c r="T119" s="27"/>
      <c r="U119" s="27"/>
      <c r="V119" s="116" t="s">
        <v>195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9">
        <v>2704.27</v>
      </c>
      <c r="AG119" s="119"/>
      <c r="AH119" s="119"/>
      <c r="AI119" s="119"/>
      <c r="AJ119" s="119"/>
      <c r="AK119" s="119">
        <v>0</v>
      </c>
      <c r="AL119" s="119"/>
      <c r="AM119" s="119"/>
      <c r="AN119" s="119"/>
      <c r="AO119" s="119"/>
      <c r="AP119" s="119">
        <v>2704.27</v>
      </c>
      <c r="AQ119" s="119"/>
      <c r="AR119" s="119"/>
      <c r="AS119" s="119"/>
      <c r="AT119" s="119"/>
      <c r="AU119" s="119">
        <v>4049</v>
      </c>
      <c r="AV119" s="119"/>
      <c r="AW119" s="119"/>
      <c r="AX119" s="119"/>
      <c r="AY119" s="119"/>
      <c r="AZ119" s="119">
        <v>0</v>
      </c>
      <c r="BA119" s="119"/>
      <c r="BB119" s="119"/>
      <c r="BC119" s="119"/>
      <c r="BD119" s="119"/>
      <c r="BE119" s="119">
        <v>4049</v>
      </c>
      <c r="BF119" s="119"/>
      <c r="BG119" s="119"/>
      <c r="BH119" s="119"/>
      <c r="BI119" s="119"/>
      <c r="BJ119" s="119">
        <v>3646</v>
      </c>
      <c r="BK119" s="119"/>
      <c r="BL119" s="119"/>
      <c r="BM119" s="119"/>
      <c r="BN119" s="119"/>
      <c r="BO119" s="119">
        <v>0</v>
      </c>
      <c r="BP119" s="119"/>
      <c r="BQ119" s="119"/>
      <c r="BR119" s="119"/>
      <c r="BS119" s="119"/>
      <c r="BT119" s="119">
        <v>3646</v>
      </c>
      <c r="BU119" s="119"/>
      <c r="BV119" s="119"/>
      <c r="BW119" s="119"/>
      <c r="BX119" s="119"/>
    </row>
    <row r="120" spans="1:76" s="99" customFormat="1" ht="30" customHeight="1">
      <c r="A120" s="89">
        <v>2</v>
      </c>
      <c r="B120" s="90"/>
      <c r="C120" s="90"/>
      <c r="D120" s="116" t="s">
        <v>196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194</v>
      </c>
      <c r="R120" s="27"/>
      <c r="S120" s="27"/>
      <c r="T120" s="27"/>
      <c r="U120" s="27"/>
      <c r="V120" s="116" t="s">
        <v>197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9">
        <v>1600</v>
      </c>
      <c r="AG120" s="119"/>
      <c r="AH120" s="119"/>
      <c r="AI120" s="119"/>
      <c r="AJ120" s="119"/>
      <c r="AK120" s="119">
        <v>0</v>
      </c>
      <c r="AL120" s="119"/>
      <c r="AM120" s="119"/>
      <c r="AN120" s="119"/>
      <c r="AO120" s="119"/>
      <c r="AP120" s="119">
        <v>1600</v>
      </c>
      <c r="AQ120" s="119"/>
      <c r="AR120" s="119"/>
      <c r="AS120" s="119"/>
      <c r="AT120" s="119"/>
      <c r="AU120" s="119">
        <v>1927</v>
      </c>
      <c r="AV120" s="119"/>
      <c r="AW120" s="119"/>
      <c r="AX120" s="119"/>
      <c r="AY120" s="119"/>
      <c r="AZ120" s="119">
        <v>0</v>
      </c>
      <c r="BA120" s="119"/>
      <c r="BB120" s="119"/>
      <c r="BC120" s="119"/>
      <c r="BD120" s="119"/>
      <c r="BE120" s="119">
        <v>1927</v>
      </c>
      <c r="BF120" s="119"/>
      <c r="BG120" s="119"/>
      <c r="BH120" s="119"/>
      <c r="BI120" s="119"/>
      <c r="BJ120" s="119">
        <v>2444</v>
      </c>
      <c r="BK120" s="119"/>
      <c r="BL120" s="119"/>
      <c r="BM120" s="119"/>
      <c r="BN120" s="119"/>
      <c r="BO120" s="119">
        <v>0</v>
      </c>
      <c r="BP120" s="119"/>
      <c r="BQ120" s="119"/>
      <c r="BR120" s="119"/>
      <c r="BS120" s="119"/>
      <c r="BT120" s="119">
        <v>2444</v>
      </c>
      <c r="BU120" s="119"/>
      <c r="BV120" s="119"/>
      <c r="BW120" s="119"/>
      <c r="BX120" s="119"/>
    </row>
    <row r="121" spans="1:76" s="99" customFormat="1" ht="30" customHeight="1">
      <c r="A121" s="89">
        <v>3</v>
      </c>
      <c r="B121" s="90"/>
      <c r="C121" s="90"/>
      <c r="D121" s="116" t="s">
        <v>198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199</v>
      </c>
      <c r="R121" s="27"/>
      <c r="S121" s="27"/>
      <c r="T121" s="27"/>
      <c r="U121" s="27"/>
      <c r="V121" s="116" t="s">
        <v>197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9">
        <v>500</v>
      </c>
      <c r="AG121" s="119"/>
      <c r="AH121" s="119"/>
      <c r="AI121" s="119"/>
      <c r="AJ121" s="119"/>
      <c r="AK121" s="119">
        <v>0</v>
      </c>
      <c r="AL121" s="119"/>
      <c r="AM121" s="119"/>
      <c r="AN121" s="119"/>
      <c r="AO121" s="119"/>
      <c r="AP121" s="119">
        <v>500</v>
      </c>
      <c r="AQ121" s="119"/>
      <c r="AR121" s="119"/>
      <c r="AS121" s="119"/>
      <c r="AT121" s="119"/>
      <c r="AU121" s="119">
        <v>500</v>
      </c>
      <c r="AV121" s="119"/>
      <c r="AW121" s="119"/>
      <c r="AX121" s="119"/>
      <c r="AY121" s="119"/>
      <c r="AZ121" s="119">
        <v>0</v>
      </c>
      <c r="BA121" s="119"/>
      <c r="BB121" s="119"/>
      <c r="BC121" s="119"/>
      <c r="BD121" s="119"/>
      <c r="BE121" s="119">
        <v>500</v>
      </c>
      <c r="BF121" s="119"/>
      <c r="BG121" s="119"/>
      <c r="BH121" s="119"/>
      <c r="BI121" s="119"/>
      <c r="BJ121" s="119">
        <v>500</v>
      </c>
      <c r="BK121" s="119"/>
      <c r="BL121" s="119"/>
      <c r="BM121" s="119"/>
      <c r="BN121" s="119"/>
      <c r="BO121" s="119">
        <v>0</v>
      </c>
      <c r="BP121" s="119"/>
      <c r="BQ121" s="119"/>
      <c r="BR121" s="119"/>
      <c r="BS121" s="119"/>
      <c r="BT121" s="119">
        <v>500</v>
      </c>
      <c r="BU121" s="119"/>
      <c r="BV121" s="119"/>
      <c r="BW121" s="119"/>
      <c r="BX121" s="119"/>
    </row>
    <row r="122" spans="1:76" s="6" customFormat="1" ht="15" customHeight="1">
      <c r="A122" s="86">
        <v>0</v>
      </c>
      <c r="B122" s="87"/>
      <c r="C122" s="87"/>
      <c r="D122" s="113" t="s">
        <v>200</v>
      </c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2"/>
      <c r="Q122" s="111"/>
      <c r="R122" s="111"/>
      <c r="S122" s="111"/>
      <c r="T122" s="111"/>
      <c r="U122" s="111"/>
      <c r="V122" s="113"/>
      <c r="W122" s="101"/>
      <c r="X122" s="101"/>
      <c r="Y122" s="101"/>
      <c r="Z122" s="101"/>
      <c r="AA122" s="101"/>
      <c r="AB122" s="101"/>
      <c r="AC122" s="101"/>
      <c r="AD122" s="101"/>
      <c r="AE122" s="10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</row>
    <row r="123" spans="1:76" s="99" customFormat="1" ht="57" customHeight="1">
      <c r="A123" s="89">
        <v>1</v>
      </c>
      <c r="B123" s="90"/>
      <c r="C123" s="90"/>
      <c r="D123" s="116" t="s">
        <v>201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202</v>
      </c>
      <c r="R123" s="27"/>
      <c r="S123" s="27"/>
      <c r="T123" s="27"/>
      <c r="U123" s="27"/>
      <c r="V123" s="116" t="s">
        <v>203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9">
        <v>0</v>
      </c>
      <c r="AG123" s="119"/>
      <c r="AH123" s="119"/>
      <c r="AI123" s="119"/>
      <c r="AJ123" s="119"/>
      <c r="AK123" s="119">
        <v>0</v>
      </c>
      <c r="AL123" s="119"/>
      <c r="AM123" s="119"/>
      <c r="AN123" s="119"/>
      <c r="AO123" s="119"/>
      <c r="AP123" s="119">
        <v>0</v>
      </c>
      <c r="AQ123" s="119"/>
      <c r="AR123" s="119"/>
      <c r="AS123" s="119"/>
      <c r="AT123" s="119"/>
      <c r="AU123" s="119">
        <v>100</v>
      </c>
      <c r="AV123" s="119"/>
      <c r="AW123" s="119"/>
      <c r="AX123" s="119"/>
      <c r="AY123" s="119"/>
      <c r="AZ123" s="119">
        <v>0</v>
      </c>
      <c r="BA123" s="119"/>
      <c r="BB123" s="119"/>
      <c r="BC123" s="119"/>
      <c r="BD123" s="119"/>
      <c r="BE123" s="119">
        <v>100</v>
      </c>
      <c r="BF123" s="119"/>
      <c r="BG123" s="119"/>
      <c r="BH123" s="119"/>
      <c r="BI123" s="119"/>
      <c r="BJ123" s="119">
        <v>157.88999999999999</v>
      </c>
      <c r="BK123" s="119"/>
      <c r="BL123" s="119"/>
      <c r="BM123" s="119"/>
      <c r="BN123" s="119"/>
      <c r="BO123" s="119">
        <v>0</v>
      </c>
      <c r="BP123" s="119"/>
      <c r="BQ123" s="119"/>
      <c r="BR123" s="119"/>
      <c r="BS123" s="119"/>
      <c r="BT123" s="119">
        <v>157.88999999999999</v>
      </c>
      <c r="BU123" s="119"/>
      <c r="BV123" s="119"/>
      <c r="BW123" s="119"/>
      <c r="BX123" s="119"/>
    </row>
    <row r="124" spans="1:76" s="99" customFormat="1" ht="60" customHeight="1">
      <c r="A124" s="89">
        <v>2</v>
      </c>
      <c r="B124" s="90"/>
      <c r="C124" s="90"/>
      <c r="D124" s="116" t="s">
        <v>204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202</v>
      </c>
      <c r="R124" s="27"/>
      <c r="S124" s="27"/>
      <c r="T124" s="27"/>
      <c r="U124" s="27"/>
      <c r="V124" s="116" t="s">
        <v>205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9">
        <v>0</v>
      </c>
      <c r="AG124" s="119"/>
      <c r="AH124" s="119"/>
      <c r="AI124" s="119"/>
      <c r="AJ124" s="119"/>
      <c r="AK124" s="119">
        <v>0</v>
      </c>
      <c r="AL124" s="119"/>
      <c r="AM124" s="119"/>
      <c r="AN124" s="119"/>
      <c r="AO124" s="119"/>
      <c r="AP124" s="119">
        <v>0</v>
      </c>
      <c r="AQ124" s="119"/>
      <c r="AR124" s="119"/>
      <c r="AS124" s="119"/>
      <c r="AT124" s="119"/>
      <c r="AU124" s="119">
        <v>98.72</v>
      </c>
      <c r="AV124" s="119"/>
      <c r="AW124" s="119"/>
      <c r="AX124" s="119"/>
      <c r="AY124" s="119"/>
      <c r="AZ124" s="119">
        <v>0</v>
      </c>
      <c r="BA124" s="119"/>
      <c r="BB124" s="119"/>
      <c r="BC124" s="119"/>
      <c r="BD124" s="119"/>
      <c r="BE124" s="119">
        <v>98.72</v>
      </c>
      <c r="BF124" s="119"/>
      <c r="BG124" s="119"/>
      <c r="BH124" s="119"/>
      <c r="BI124" s="119"/>
      <c r="BJ124" s="119">
        <v>100</v>
      </c>
      <c r="BK124" s="119"/>
      <c r="BL124" s="119"/>
      <c r="BM124" s="119"/>
      <c r="BN124" s="119"/>
      <c r="BO124" s="119">
        <v>0</v>
      </c>
      <c r="BP124" s="119"/>
      <c r="BQ124" s="119"/>
      <c r="BR124" s="119"/>
      <c r="BS124" s="119"/>
      <c r="BT124" s="119">
        <v>100</v>
      </c>
      <c r="BU124" s="119"/>
      <c r="BV124" s="119"/>
      <c r="BW124" s="119"/>
      <c r="BX124" s="119"/>
    </row>
    <row r="125" spans="1:76" s="99" customFormat="1" ht="60" customHeight="1">
      <c r="A125" s="89">
        <v>3</v>
      </c>
      <c r="B125" s="90"/>
      <c r="C125" s="90"/>
      <c r="D125" s="116" t="s">
        <v>206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202</v>
      </c>
      <c r="R125" s="27"/>
      <c r="S125" s="27"/>
      <c r="T125" s="27"/>
      <c r="U125" s="27"/>
      <c r="V125" s="116" t="s">
        <v>203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9">
        <v>0</v>
      </c>
      <c r="AG125" s="119"/>
      <c r="AH125" s="119"/>
      <c r="AI125" s="119"/>
      <c r="AJ125" s="119"/>
      <c r="AK125" s="119">
        <v>0</v>
      </c>
      <c r="AL125" s="119"/>
      <c r="AM125" s="119"/>
      <c r="AN125" s="119"/>
      <c r="AO125" s="119"/>
      <c r="AP125" s="119">
        <v>0</v>
      </c>
      <c r="AQ125" s="119"/>
      <c r="AR125" s="119"/>
      <c r="AS125" s="119"/>
      <c r="AT125" s="119"/>
      <c r="AU125" s="119">
        <v>111.76</v>
      </c>
      <c r="AV125" s="119"/>
      <c r="AW125" s="119"/>
      <c r="AX125" s="119"/>
      <c r="AY125" s="119"/>
      <c r="AZ125" s="119">
        <v>0</v>
      </c>
      <c r="BA125" s="119"/>
      <c r="BB125" s="119"/>
      <c r="BC125" s="119"/>
      <c r="BD125" s="119"/>
      <c r="BE125" s="119">
        <v>111.76</v>
      </c>
      <c r="BF125" s="119"/>
      <c r="BG125" s="119"/>
      <c r="BH125" s="119"/>
      <c r="BI125" s="119"/>
      <c r="BJ125" s="119">
        <v>105</v>
      </c>
      <c r="BK125" s="119"/>
      <c r="BL125" s="119"/>
      <c r="BM125" s="119"/>
      <c r="BN125" s="119"/>
      <c r="BO125" s="119">
        <v>0</v>
      </c>
      <c r="BP125" s="119"/>
      <c r="BQ125" s="119"/>
      <c r="BR125" s="119"/>
      <c r="BS125" s="119"/>
      <c r="BT125" s="119">
        <v>105</v>
      </c>
      <c r="BU125" s="119"/>
      <c r="BV125" s="119"/>
      <c r="BW125" s="119"/>
      <c r="BX125" s="119"/>
    </row>
    <row r="126" spans="1:76" s="99" customFormat="1" ht="60" customHeight="1">
      <c r="A126" s="89">
        <v>4</v>
      </c>
      <c r="B126" s="90"/>
      <c r="C126" s="90"/>
      <c r="D126" s="116" t="s">
        <v>207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202</v>
      </c>
      <c r="R126" s="27"/>
      <c r="S126" s="27"/>
      <c r="T126" s="27"/>
      <c r="U126" s="27"/>
      <c r="V126" s="116" t="s">
        <v>203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9">
        <v>0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0</v>
      </c>
      <c r="AQ126" s="119"/>
      <c r="AR126" s="119"/>
      <c r="AS126" s="119"/>
      <c r="AT126" s="119"/>
      <c r="AU126" s="119">
        <v>100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100</v>
      </c>
      <c r="BF126" s="119"/>
      <c r="BG126" s="119"/>
      <c r="BH126" s="119"/>
      <c r="BI126" s="119"/>
      <c r="BJ126" s="119">
        <v>126.8</v>
      </c>
      <c r="BK126" s="119"/>
      <c r="BL126" s="119"/>
      <c r="BM126" s="119"/>
      <c r="BN126" s="119"/>
      <c r="BO126" s="119">
        <v>0</v>
      </c>
      <c r="BP126" s="119"/>
      <c r="BQ126" s="119"/>
      <c r="BR126" s="119"/>
      <c r="BS126" s="119"/>
      <c r="BT126" s="119">
        <v>126.8</v>
      </c>
      <c r="BU126" s="119"/>
      <c r="BV126" s="119"/>
      <c r="BW126" s="119"/>
      <c r="BX126" s="119"/>
    </row>
    <row r="128" spans="1:76" ht="14.25" customHeight="1">
      <c r="A128" s="29" t="s">
        <v>259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79" ht="23.1" customHeight="1">
      <c r="A129" s="54" t="s">
        <v>6</v>
      </c>
      <c r="B129" s="55"/>
      <c r="C129" s="55"/>
      <c r="D129" s="27" t="s">
        <v>9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 t="s">
        <v>8</v>
      </c>
      <c r="R129" s="27"/>
      <c r="S129" s="27"/>
      <c r="T129" s="27"/>
      <c r="U129" s="27"/>
      <c r="V129" s="27" t="s">
        <v>7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36" t="s">
        <v>250</v>
      </c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8"/>
      <c r="AU129" s="36" t="s">
        <v>255</v>
      </c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8"/>
    </row>
    <row r="130" spans="1:79" ht="28.5" customHeight="1">
      <c r="A130" s="57"/>
      <c r="B130" s="58"/>
      <c r="C130" s="58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 t="s">
        <v>4</v>
      </c>
      <c r="AG130" s="27"/>
      <c r="AH130" s="27"/>
      <c r="AI130" s="27"/>
      <c r="AJ130" s="27"/>
      <c r="AK130" s="27" t="s">
        <v>3</v>
      </c>
      <c r="AL130" s="27"/>
      <c r="AM130" s="27"/>
      <c r="AN130" s="27"/>
      <c r="AO130" s="27"/>
      <c r="AP130" s="27" t="s">
        <v>123</v>
      </c>
      <c r="AQ130" s="27"/>
      <c r="AR130" s="27"/>
      <c r="AS130" s="27"/>
      <c r="AT130" s="27"/>
      <c r="AU130" s="27" t="s">
        <v>4</v>
      </c>
      <c r="AV130" s="27"/>
      <c r="AW130" s="27"/>
      <c r="AX130" s="27"/>
      <c r="AY130" s="27"/>
      <c r="AZ130" s="27" t="s">
        <v>3</v>
      </c>
      <c r="BA130" s="27"/>
      <c r="BB130" s="27"/>
      <c r="BC130" s="27"/>
      <c r="BD130" s="27"/>
      <c r="BE130" s="27" t="s">
        <v>90</v>
      </c>
      <c r="BF130" s="27"/>
      <c r="BG130" s="27"/>
      <c r="BH130" s="27"/>
      <c r="BI130" s="27"/>
    </row>
    <row r="131" spans="1:79" ht="15" customHeight="1">
      <c r="A131" s="36">
        <v>1</v>
      </c>
      <c r="B131" s="37"/>
      <c r="C131" s="37"/>
      <c r="D131" s="27">
        <v>2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>
        <v>3</v>
      </c>
      <c r="R131" s="27"/>
      <c r="S131" s="27"/>
      <c r="T131" s="27"/>
      <c r="U131" s="27"/>
      <c r="V131" s="27">
        <v>4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27">
        <v>5</v>
      </c>
      <c r="AG131" s="27"/>
      <c r="AH131" s="27"/>
      <c r="AI131" s="27"/>
      <c r="AJ131" s="27"/>
      <c r="AK131" s="27">
        <v>6</v>
      </c>
      <c r="AL131" s="27"/>
      <c r="AM131" s="27"/>
      <c r="AN131" s="27"/>
      <c r="AO131" s="27"/>
      <c r="AP131" s="27">
        <v>7</v>
      </c>
      <c r="AQ131" s="27"/>
      <c r="AR131" s="27"/>
      <c r="AS131" s="27"/>
      <c r="AT131" s="27"/>
      <c r="AU131" s="27">
        <v>8</v>
      </c>
      <c r="AV131" s="27"/>
      <c r="AW131" s="27"/>
      <c r="AX131" s="27"/>
      <c r="AY131" s="27"/>
      <c r="AZ131" s="27">
        <v>9</v>
      </c>
      <c r="BA131" s="27"/>
      <c r="BB131" s="27"/>
      <c r="BC131" s="27"/>
      <c r="BD131" s="27"/>
      <c r="BE131" s="27">
        <v>10</v>
      </c>
      <c r="BF131" s="27"/>
      <c r="BG131" s="27"/>
      <c r="BH131" s="27"/>
      <c r="BI131" s="27"/>
    </row>
    <row r="132" spans="1:79" ht="15.75" hidden="1" customHeight="1">
      <c r="A132" s="39" t="s">
        <v>154</v>
      </c>
      <c r="B132" s="40"/>
      <c r="C132" s="40"/>
      <c r="D132" s="27" t="s">
        <v>57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 t="s">
        <v>70</v>
      </c>
      <c r="R132" s="27"/>
      <c r="S132" s="27"/>
      <c r="T132" s="27"/>
      <c r="U132" s="27"/>
      <c r="V132" s="27" t="s">
        <v>71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26" t="s">
        <v>107</v>
      </c>
      <c r="AG132" s="26"/>
      <c r="AH132" s="26"/>
      <c r="AI132" s="26"/>
      <c r="AJ132" s="26"/>
      <c r="AK132" s="30" t="s">
        <v>108</v>
      </c>
      <c r="AL132" s="30"/>
      <c r="AM132" s="30"/>
      <c r="AN132" s="30"/>
      <c r="AO132" s="30"/>
      <c r="AP132" s="50" t="s">
        <v>180</v>
      </c>
      <c r="AQ132" s="50"/>
      <c r="AR132" s="50"/>
      <c r="AS132" s="50"/>
      <c r="AT132" s="50"/>
      <c r="AU132" s="26" t="s">
        <v>109</v>
      </c>
      <c r="AV132" s="26"/>
      <c r="AW132" s="26"/>
      <c r="AX132" s="26"/>
      <c r="AY132" s="26"/>
      <c r="AZ132" s="30" t="s">
        <v>110</v>
      </c>
      <c r="BA132" s="30"/>
      <c r="BB132" s="30"/>
      <c r="BC132" s="30"/>
      <c r="BD132" s="30"/>
      <c r="BE132" s="50" t="s">
        <v>180</v>
      </c>
      <c r="BF132" s="50"/>
      <c r="BG132" s="50"/>
      <c r="BH132" s="50"/>
      <c r="BI132" s="50"/>
      <c r="CA132" t="s">
        <v>39</v>
      </c>
    </row>
    <row r="133" spans="1:79" s="6" customFormat="1" ht="14.25">
      <c r="A133" s="86">
        <v>0</v>
      </c>
      <c r="B133" s="87"/>
      <c r="C133" s="87"/>
      <c r="D133" s="111" t="s">
        <v>179</v>
      </c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CA133" s="6" t="s">
        <v>40</v>
      </c>
    </row>
    <row r="134" spans="1:79" s="99" customFormat="1" ht="28.5" customHeight="1">
      <c r="A134" s="89">
        <v>1</v>
      </c>
      <c r="B134" s="90"/>
      <c r="C134" s="90"/>
      <c r="D134" s="116" t="s">
        <v>181</v>
      </c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8"/>
      <c r="Q134" s="27" t="s">
        <v>182</v>
      </c>
      <c r="R134" s="27"/>
      <c r="S134" s="27"/>
      <c r="T134" s="27"/>
      <c r="U134" s="27"/>
      <c r="V134" s="116" t="s">
        <v>183</v>
      </c>
      <c r="W134" s="117"/>
      <c r="X134" s="117"/>
      <c r="Y134" s="117"/>
      <c r="Z134" s="117"/>
      <c r="AA134" s="117"/>
      <c r="AB134" s="117"/>
      <c r="AC134" s="117"/>
      <c r="AD134" s="117"/>
      <c r="AE134" s="118"/>
      <c r="AF134" s="119">
        <v>0</v>
      </c>
      <c r="AG134" s="119"/>
      <c r="AH134" s="119"/>
      <c r="AI134" s="119"/>
      <c r="AJ134" s="119"/>
      <c r="AK134" s="119">
        <v>0</v>
      </c>
      <c r="AL134" s="119"/>
      <c r="AM134" s="119"/>
      <c r="AN134" s="119"/>
      <c r="AO134" s="119"/>
      <c r="AP134" s="119">
        <v>0</v>
      </c>
      <c r="AQ134" s="119"/>
      <c r="AR134" s="119"/>
      <c r="AS134" s="119"/>
      <c r="AT134" s="119"/>
      <c r="AU134" s="119">
        <v>0</v>
      </c>
      <c r="AV134" s="119"/>
      <c r="AW134" s="119"/>
      <c r="AX134" s="119"/>
      <c r="AY134" s="119"/>
      <c r="AZ134" s="119">
        <v>0</v>
      </c>
      <c r="BA134" s="119"/>
      <c r="BB134" s="119"/>
      <c r="BC134" s="119"/>
      <c r="BD134" s="119"/>
      <c r="BE134" s="119">
        <v>0</v>
      </c>
      <c r="BF134" s="119"/>
      <c r="BG134" s="119"/>
      <c r="BH134" s="119"/>
      <c r="BI134" s="119"/>
    </row>
    <row r="135" spans="1:79" s="6" customFormat="1" ht="30" customHeight="1">
      <c r="A135" s="86">
        <v>0</v>
      </c>
      <c r="B135" s="87"/>
      <c r="C135" s="87"/>
      <c r="D135" s="113" t="s">
        <v>184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2"/>
      <c r="Q135" s="111" t="s">
        <v>185</v>
      </c>
      <c r="R135" s="111"/>
      <c r="S135" s="111"/>
      <c r="T135" s="111"/>
      <c r="U135" s="111"/>
      <c r="V135" s="113"/>
      <c r="W135" s="114"/>
      <c r="X135" s="114"/>
      <c r="Y135" s="114"/>
      <c r="Z135" s="114"/>
      <c r="AA135" s="114"/>
      <c r="AB135" s="114"/>
      <c r="AC135" s="114"/>
      <c r="AD135" s="114"/>
      <c r="AE135" s="115"/>
      <c r="AF135" s="112">
        <v>0</v>
      </c>
      <c r="AG135" s="112"/>
      <c r="AH135" s="112"/>
      <c r="AI135" s="112"/>
      <c r="AJ135" s="112"/>
      <c r="AK135" s="112">
        <v>0</v>
      </c>
      <c r="AL135" s="112"/>
      <c r="AM135" s="112"/>
      <c r="AN135" s="112"/>
      <c r="AO135" s="112"/>
      <c r="AP135" s="112">
        <v>0</v>
      </c>
      <c r="AQ135" s="112"/>
      <c r="AR135" s="112"/>
      <c r="AS135" s="112"/>
      <c r="AT135" s="112"/>
      <c r="AU135" s="112">
        <v>0</v>
      </c>
      <c r="AV135" s="112"/>
      <c r="AW135" s="112"/>
      <c r="AX135" s="112"/>
      <c r="AY135" s="112"/>
      <c r="AZ135" s="112">
        <v>0</v>
      </c>
      <c r="BA135" s="112"/>
      <c r="BB135" s="112"/>
      <c r="BC135" s="112"/>
      <c r="BD135" s="112"/>
      <c r="BE135" s="112">
        <v>0</v>
      </c>
      <c r="BF135" s="112"/>
      <c r="BG135" s="112"/>
      <c r="BH135" s="112"/>
      <c r="BI135" s="112"/>
    </row>
    <row r="136" spans="1:79" s="99" customFormat="1" ht="28.5" customHeight="1">
      <c r="A136" s="89">
        <v>2</v>
      </c>
      <c r="B136" s="90"/>
      <c r="C136" s="90"/>
      <c r="D136" s="116" t="s">
        <v>184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185</v>
      </c>
      <c r="R136" s="27"/>
      <c r="S136" s="27"/>
      <c r="T136" s="27"/>
      <c r="U136" s="27"/>
      <c r="V136" s="116" t="s">
        <v>186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9">
        <v>0</v>
      </c>
      <c r="AG136" s="119"/>
      <c r="AH136" s="119"/>
      <c r="AI136" s="119"/>
      <c r="AJ136" s="119"/>
      <c r="AK136" s="119">
        <v>0</v>
      </c>
      <c r="AL136" s="119"/>
      <c r="AM136" s="119"/>
      <c r="AN136" s="119"/>
      <c r="AO136" s="119"/>
      <c r="AP136" s="119">
        <v>0</v>
      </c>
      <c r="AQ136" s="119"/>
      <c r="AR136" s="119"/>
      <c r="AS136" s="119"/>
      <c r="AT136" s="119"/>
      <c r="AU136" s="119">
        <v>0</v>
      </c>
      <c r="AV136" s="119"/>
      <c r="AW136" s="119"/>
      <c r="AX136" s="119"/>
      <c r="AY136" s="119"/>
      <c r="AZ136" s="119">
        <v>0</v>
      </c>
      <c r="BA136" s="119"/>
      <c r="BB136" s="119"/>
      <c r="BC136" s="119"/>
      <c r="BD136" s="119"/>
      <c r="BE136" s="119">
        <v>0</v>
      </c>
      <c r="BF136" s="119"/>
      <c r="BG136" s="119"/>
      <c r="BH136" s="119"/>
      <c r="BI136" s="119"/>
    </row>
    <row r="137" spans="1:79" s="99" customFormat="1" ht="30" customHeight="1">
      <c r="A137" s="89">
        <v>2</v>
      </c>
      <c r="B137" s="90"/>
      <c r="C137" s="90"/>
      <c r="D137" s="116" t="s">
        <v>187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185</v>
      </c>
      <c r="R137" s="27"/>
      <c r="S137" s="27"/>
      <c r="T137" s="27"/>
      <c r="U137" s="27"/>
      <c r="V137" s="116" t="s">
        <v>188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9">
        <v>0</v>
      </c>
      <c r="AG137" s="119"/>
      <c r="AH137" s="119"/>
      <c r="AI137" s="119"/>
      <c r="AJ137" s="119"/>
      <c r="AK137" s="119">
        <v>0</v>
      </c>
      <c r="AL137" s="119"/>
      <c r="AM137" s="119"/>
      <c r="AN137" s="119"/>
      <c r="AO137" s="119"/>
      <c r="AP137" s="119">
        <v>0</v>
      </c>
      <c r="AQ137" s="119"/>
      <c r="AR137" s="119"/>
      <c r="AS137" s="119"/>
      <c r="AT137" s="119"/>
      <c r="AU137" s="119">
        <v>0</v>
      </c>
      <c r="AV137" s="119"/>
      <c r="AW137" s="119"/>
      <c r="AX137" s="119"/>
      <c r="AY137" s="119"/>
      <c r="AZ137" s="119">
        <v>0</v>
      </c>
      <c r="BA137" s="119"/>
      <c r="BB137" s="119"/>
      <c r="BC137" s="119"/>
      <c r="BD137" s="119"/>
      <c r="BE137" s="119">
        <v>0</v>
      </c>
      <c r="BF137" s="119"/>
      <c r="BG137" s="119"/>
      <c r="BH137" s="119"/>
      <c r="BI137" s="119"/>
    </row>
    <row r="138" spans="1:79" s="99" customFormat="1" ht="30" customHeight="1">
      <c r="A138" s="89">
        <v>2</v>
      </c>
      <c r="B138" s="90"/>
      <c r="C138" s="90"/>
      <c r="D138" s="116" t="s">
        <v>189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185</v>
      </c>
      <c r="R138" s="27"/>
      <c r="S138" s="27"/>
      <c r="T138" s="27"/>
      <c r="U138" s="27"/>
      <c r="V138" s="116" t="s">
        <v>188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9">
        <v>0</v>
      </c>
      <c r="AG138" s="119"/>
      <c r="AH138" s="119"/>
      <c r="AI138" s="119"/>
      <c r="AJ138" s="119"/>
      <c r="AK138" s="119">
        <v>0</v>
      </c>
      <c r="AL138" s="119"/>
      <c r="AM138" s="119"/>
      <c r="AN138" s="119"/>
      <c r="AO138" s="119"/>
      <c r="AP138" s="119">
        <v>0</v>
      </c>
      <c r="AQ138" s="119"/>
      <c r="AR138" s="119"/>
      <c r="AS138" s="119"/>
      <c r="AT138" s="119"/>
      <c r="AU138" s="119">
        <v>0</v>
      </c>
      <c r="AV138" s="119"/>
      <c r="AW138" s="119"/>
      <c r="AX138" s="119"/>
      <c r="AY138" s="119"/>
      <c r="AZ138" s="119">
        <v>0</v>
      </c>
      <c r="BA138" s="119"/>
      <c r="BB138" s="119"/>
      <c r="BC138" s="119"/>
      <c r="BD138" s="119"/>
      <c r="BE138" s="119">
        <v>0</v>
      </c>
      <c r="BF138" s="119"/>
      <c r="BG138" s="119"/>
      <c r="BH138" s="119"/>
      <c r="BI138" s="119"/>
    </row>
    <row r="139" spans="1:79" s="99" customFormat="1" ht="45" customHeight="1">
      <c r="A139" s="89">
        <v>3</v>
      </c>
      <c r="B139" s="90"/>
      <c r="C139" s="90"/>
      <c r="D139" s="116" t="s">
        <v>190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185</v>
      </c>
      <c r="R139" s="27"/>
      <c r="S139" s="27"/>
      <c r="T139" s="27"/>
      <c r="U139" s="27"/>
      <c r="V139" s="116" t="s">
        <v>191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9">
        <v>0</v>
      </c>
      <c r="AG139" s="119"/>
      <c r="AH139" s="119"/>
      <c r="AI139" s="119"/>
      <c r="AJ139" s="119"/>
      <c r="AK139" s="119">
        <v>0</v>
      </c>
      <c r="AL139" s="119"/>
      <c r="AM139" s="119"/>
      <c r="AN139" s="119"/>
      <c r="AO139" s="119"/>
      <c r="AP139" s="119">
        <v>0</v>
      </c>
      <c r="AQ139" s="119"/>
      <c r="AR139" s="119"/>
      <c r="AS139" s="119"/>
      <c r="AT139" s="119"/>
      <c r="AU139" s="119">
        <v>0</v>
      </c>
      <c r="AV139" s="119"/>
      <c r="AW139" s="119"/>
      <c r="AX139" s="119"/>
      <c r="AY139" s="119"/>
      <c r="AZ139" s="119">
        <v>0</v>
      </c>
      <c r="BA139" s="119"/>
      <c r="BB139" s="119"/>
      <c r="BC139" s="119"/>
      <c r="BD139" s="119"/>
      <c r="BE139" s="119">
        <v>0</v>
      </c>
      <c r="BF139" s="119"/>
      <c r="BG139" s="119"/>
      <c r="BH139" s="119"/>
      <c r="BI139" s="119"/>
    </row>
    <row r="140" spans="1:79" s="6" customFormat="1" ht="14.25">
      <c r="A140" s="86">
        <v>0</v>
      </c>
      <c r="B140" s="87"/>
      <c r="C140" s="87"/>
      <c r="D140" s="113" t="s">
        <v>192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2"/>
      <c r="Q140" s="111"/>
      <c r="R140" s="111"/>
      <c r="S140" s="111"/>
      <c r="T140" s="111"/>
      <c r="U140" s="111"/>
      <c r="V140" s="113"/>
      <c r="W140" s="101"/>
      <c r="X140" s="101"/>
      <c r="Y140" s="101"/>
      <c r="Z140" s="101"/>
      <c r="AA140" s="101"/>
      <c r="AB140" s="101"/>
      <c r="AC140" s="101"/>
      <c r="AD140" s="101"/>
      <c r="AE140" s="10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</row>
    <row r="141" spans="1:79" s="99" customFormat="1" ht="42.75" customHeight="1">
      <c r="A141" s="89">
        <v>1</v>
      </c>
      <c r="B141" s="90"/>
      <c r="C141" s="90"/>
      <c r="D141" s="116" t="s">
        <v>193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194</v>
      </c>
      <c r="R141" s="27"/>
      <c r="S141" s="27"/>
      <c r="T141" s="27"/>
      <c r="U141" s="27"/>
      <c r="V141" s="116" t="s">
        <v>195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9">
        <v>0</v>
      </c>
      <c r="AG141" s="119"/>
      <c r="AH141" s="119"/>
      <c r="AI141" s="119"/>
      <c r="AJ141" s="119"/>
      <c r="AK141" s="119">
        <v>0</v>
      </c>
      <c r="AL141" s="119"/>
      <c r="AM141" s="119"/>
      <c r="AN141" s="119"/>
      <c r="AO141" s="119"/>
      <c r="AP141" s="119">
        <v>0</v>
      </c>
      <c r="AQ141" s="119"/>
      <c r="AR141" s="119"/>
      <c r="AS141" s="119"/>
      <c r="AT141" s="119"/>
      <c r="AU141" s="119">
        <v>0</v>
      </c>
      <c r="AV141" s="119"/>
      <c r="AW141" s="119"/>
      <c r="AX141" s="119"/>
      <c r="AY141" s="119"/>
      <c r="AZ141" s="119">
        <v>0</v>
      </c>
      <c r="BA141" s="119"/>
      <c r="BB141" s="119"/>
      <c r="BC141" s="119"/>
      <c r="BD141" s="119"/>
      <c r="BE141" s="119">
        <v>0</v>
      </c>
      <c r="BF141" s="119"/>
      <c r="BG141" s="119"/>
      <c r="BH141" s="119"/>
      <c r="BI141" s="119"/>
    </row>
    <row r="142" spans="1:79" s="99" customFormat="1" ht="30" customHeight="1">
      <c r="A142" s="89">
        <v>2</v>
      </c>
      <c r="B142" s="90"/>
      <c r="C142" s="90"/>
      <c r="D142" s="116" t="s">
        <v>196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194</v>
      </c>
      <c r="R142" s="27"/>
      <c r="S142" s="27"/>
      <c r="T142" s="27"/>
      <c r="U142" s="27"/>
      <c r="V142" s="116" t="s">
        <v>197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9">
        <v>0</v>
      </c>
      <c r="AG142" s="119"/>
      <c r="AH142" s="119"/>
      <c r="AI142" s="119"/>
      <c r="AJ142" s="119"/>
      <c r="AK142" s="119">
        <v>0</v>
      </c>
      <c r="AL142" s="119"/>
      <c r="AM142" s="119"/>
      <c r="AN142" s="119"/>
      <c r="AO142" s="119"/>
      <c r="AP142" s="119">
        <v>0</v>
      </c>
      <c r="AQ142" s="119"/>
      <c r="AR142" s="119"/>
      <c r="AS142" s="119"/>
      <c r="AT142" s="119"/>
      <c r="AU142" s="119">
        <v>0</v>
      </c>
      <c r="AV142" s="119"/>
      <c r="AW142" s="119"/>
      <c r="AX142" s="119"/>
      <c r="AY142" s="119"/>
      <c r="AZ142" s="119">
        <v>0</v>
      </c>
      <c r="BA142" s="119"/>
      <c r="BB142" s="119"/>
      <c r="BC142" s="119"/>
      <c r="BD142" s="119"/>
      <c r="BE142" s="119">
        <v>0</v>
      </c>
      <c r="BF142" s="119"/>
      <c r="BG142" s="119"/>
      <c r="BH142" s="119"/>
      <c r="BI142" s="119"/>
    </row>
    <row r="143" spans="1:79" s="99" customFormat="1" ht="30" customHeight="1">
      <c r="A143" s="89">
        <v>3</v>
      </c>
      <c r="B143" s="90"/>
      <c r="C143" s="90"/>
      <c r="D143" s="116" t="s">
        <v>198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199</v>
      </c>
      <c r="R143" s="27"/>
      <c r="S143" s="27"/>
      <c r="T143" s="27"/>
      <c r="U143" s="27"/>
      <c r="V143" s="116" t="s">
        <v>197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9">
        <v>0</v>
      </c>
      <c r="AG143" s="119"/>
      <c r="AH143" s="119"/>
      <c r="AI143" s="119"/>
      <c r="AJ143" s="119"/>
      <c r="AK143" s="119">
        <v>0</v>
      </c>
      <c r="AL143" s="119"/>
      <c r="AM143" s="119"/>
      <c r="AN143" s="119"/>
      <c r="AO143" s="119"/>
      <c r="AP143" s="119">
        <v>0</v>
      </c>
      <c r="AQ143" s="119"/>
      <c r="AR143" s="119"/>
      <c r="AS143" s="119"/>
      <c r="AT143" s="119"/>
      <c r="AU143" s="119">
        <v>0</v>
      </c>
      <c r="AV143" s="119"/>
      <c r="AW143" s="119"/>
      <c r="AX143" s="119"/>
      <c r="AY143" s="119"/>
      <c r="AZ143" s="119">
        <v>0</v>
      </c>
      <c r="BA143" s="119"/>
      <c r="BB143" s="119"/>
      <c r="BC143" s="119"/>
      <c r="BD143" s="119"/>
      <c r="BE143" s="119">
        <v>0</v>
      </c>
      <c r="BF143" s="119"/>
      <c r="BG143" s="119"/>
      <c r="BH143" s="119"/>
      <c r="BI143" s="119"/>
    </row>
    <row r="144" spans="1:79" s="6" customFormat="1" ht="14.25">
      <c r="A144" s="86">
        <v>0</v>
      </c>
      <c r="B144" s="87"/>
      <c r="C144" s="87"/>
      <c r="D144" s="113" t="s">
        <v>200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2"/>
      <c r="Q144" s="111"/>
      <c r="R144" s="111"/>
      <c r="S144" s="111"/>
      <c r="T144" s="111"/>
      <c r="U144" s="111"/>
      <c r="V144" s="113"/>
      <c r="W144" s="101"/>
      <c r="X144" s="101"/>
      <c r="Y144" s="101"/>
      <c r="Z144" s="101"/>
      <c r="AA144" s="101"/>
      <c r="AB144" s="101"/>
      <c r="AC144" s="101"/>
      <c r="AD144" s="101"/>
      <c r="AE144" s="10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</row>
    <row r="145" spans="1:79" s="99" customFormat="1" ht="57" customHeight="1">
      <c r="A145" s="89">
        <v>1</v>
      </c>
      <c r="B145" s="90"/>
      <c r="C145" s="90"/>
      <c r="D145" s="116" t="s">
        <v>201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202</v>
      </c>
      <c r="R145" s="27"/>
      <c r="S145" s="27"/>
      <c r="T145" s="27"/>
      <c r="U145" s="27"/>
      <c r="V145" s="116" t="s">
        <v>203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9">
        <v>0</v>
      </c>
      <c r="AG145" s="119"/>
      <c r="AH145" s="119"/>
      <c r="AI145" s="119"/>
      <c r="AJ145" s="119"/>
      <c r="AK145" s="119">
        <v>0</v>
      </c>
      <c r="AL145" s="119"/>
      <c r="AM145" s="119"/>
      <c r="AN145" s="119"/>
      <c r="AO145" s="119"/>
      <c r="AP145" s="119">
        <v>0</v>
      </c>
      <c r="AQ145" s="119"/>
      <c r="AR145" s="119"/>
      <c r="AS145" s="119"/>
      <c r="AT145" s="119"/>
      <c r="AU145" s="119">
        <v>0</v>
      </c>
      <c r="AV145" s="119"/>
      <c r="AW145" s="119"/>
      <c r="AX145" s="119"/>
      <c r="AY145" s="119"/>
      <c r="AZ145" s="119">
        <v>0</v>
      </c>
      <c r="BA145" s="119"/>
      <c r="BB145" s="119"/>
      <c r="BC145" s="119"/>
      <c r="BD145" s="119"/>
      <c r="BE145" s="119">
        <v>0</v>
      </c>
      <c r="BF145" s="119"/>
      <c r="BG145" s="119"/>
      <c r="BH145" s="119"/>
      <c r="BI145" s="119"/>
    </row>
    <row r="146" spans="1:79" s="99" customFormat="1" ht="60" customHeight="1">
      <c r="A146" s="89">
        <v>2</v>
      </c>
      <c r="B146" s="90"/>
      <c r="C146" s="90"/>
      <c r="D146" s="116" t="s">
        <v>204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202</v>
      </c>
      <c r="R146" s="27"/>
      <c r="S146" s="27"/>
      <c r="T146" s="27"/>
      <c r="U146" s="27"/>
      <c r="V146" s="116" t="s">
        <v>205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9">
        <v>0</v>
      </c>
      <c r="AG146" s="119"/>
      <c r="AH146" s="119"/>
      <c r="AI146" s="119"/>
      <c r="AJ146" s="119"/>
      <c r="AK146" s="119">
        <v>0</v>
      </c>
      <c r="AL146" s="119"/>
      <c r="AM146" s="119"/>
      <c r="AN146" s="119"/>
      <c r="AO146" s="119"/>
      <c r="AP146" s="119">
        <v>0</v>
      </c>
      <c r="AQ146" s="119"/>
      <c r="AR146" s="119"/>
      <c r="AS146" s="119"/>
      <c r="AT146" s="119"/>
      <c r="AU146" s="119">
        <v>0</v>
      </c>
      <c r="AV146" s="119"/>
      <c r="AW146" s="119"/>
      <c r="AX146" s="119"/>
      <c r="AY146" s="119"/>
      <c r="AZ146" s="119">
        <v>0</v>
      </c>
      <c r="BA146" s="119"/>
      <c r="BB146" s="119"/>
      <c r="BC146" s="119"/>
      <c r="BD146" s="119"/>
      <c r="BE146" s="119">
        <v>0</v>
      </c>
      <c r="BF146" s="119"/>
      <c r="BG146" s="119"/>
      <c r="BH146" s="119"/>
      <c r="BI146" s="119"/>
    </row>
    <row r="147" spans="1:79" s="99" customFormat="1" ht="60" customHeight="1">
      <c r="A147" s="89">
        <v>3</v>
      </c>
      <c r="B147" s="90"/>
      <c r="C147" s="90"/>
      <c r="D147" s="116" t="s">
        <v>206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202</v>
      </c>
      <c r="R147" s="27"/>
      <c r="S147" s="27"/>
      <c r="T147" s="27"/>
      <c r="U147" s="27"/>
      <c r="V147" s="116" t="s">
        <v>203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9">
        <v>0</v>
      </c>
      <c r="AG147" s="119"/>
      <c r="AH147" s="119"/>
      <c r="AI147" s="119"/>
      <c r="AJ147" s="119"/>
      <c r="AK147" s="119">
        <v>0</v>
      </c>
      <c r="AL147" s="119"/>
      <c r="AM147" s="119"/>
      <c r="AN147" s="119"/>
      <c r="AO147" s="119"/>
      <c r="AP147" s="119">
        <v>0</v>
      </c>
      <c r="AQ147" s="119"/>
      <c r="AR147" s="119"/>
      <c r="AS147" s="119"/>
      <c r="AT147" s="119"/>
      <c r="AU147" s="119">
        <v>0</v>
      </c>
      <c r="AV147" s="119"/>
      <c r="AW147" s="119"/>
      <c r="AX147" s="119"/>
      <c r="AY147" s="119"/>
      <c r="AZ147" s="119">
        <v>0</v>
      </c>
      <c r="BA147" s="119"/>
      <c r="BB147" s="119"/>
      <c r="BC147" s="119"/>
      <c r="BD147" s="119"/>
      <c r="BE147" s="119">
        <v>0</v>
      </c>
      <c r="BF147" s="119"/>
      <c r="BG147" s="119"/>
      <c r="BH147" s="119"/>
      <c r="BI147" s="119"/>
    </row>
    <row r="148" spans="1:79" s="99" customFormat="1" ht="60" customHeight="1">
      <c r="A148" s="89">
        <v>4</v>
      </c>
      <c r="B148" s="90"/>
      <c r="C148" s="90"/>
      <c r="D148" s="116" t="s">
        <v>207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202</v>
      </c>
      <c r="R148" s="27"/>
      <c r="S148" s="27"/>
      <c r="T148" s="27"/>
      <c r="U148" s="27"/>
      <c r="V148" s="116" t="s">
        <v>203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9">
        <v>0</v>
      </c>
      <c r="AG148" s="119"/>
      <c r="AH148" s="119"/>
      <c r="AI148" s="119"/>
      <c r="AJ148" s="119"/>
      <c r="AK148" s="119">
        <v>0</v>
      </c>
      <c r="AL148" s="119"/>
      <c r="AM148" s="119"/>
      <c r="AN148" s="119"/>
      <c r="AO148" s="119"/>
      <c r="AP148" s="119">
        <v>0</v>
      </c>
      <c r="AQ148" s="119"/>
      <c r="AR148" s="119"/>
      <c r="AS148" s="119"/>
      <c r="AT148" s="119"/>
      <c r="AU148" s="119">
        <v>0</v>
      </c>
      <c r="AV148" s="119"/>
      <c r="AW148" s="119"/>
      <c r="AX148" s="119"/>
      <c r="AY148" s="119"/>
      <c r="AZ148" s="119">
        <v>0</v>
      </c>
      <c r="BA148" s="119"/>
      <c r="BB148" s="119"/>
      <c r="BC148" s="119"/>
      <c r="BD148" s="119"/>
      <c r="BE148" s="119">
        <v>0</v>
      </c>
      <c r="BF148" s="119"/>
      <c r="BG148" s="119"/>
      <c r="BH148" s="119"/>
      <c r="BI148" s="119"/>
    </row>
    <row r="150" spans="1:79" ht="14.25" customHeight="1">
      <c r="A150" s="29" t="s">
        <v>124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5" customHeight="1">
      <c r="A151" s="44" t="s">
        <v>228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</row>
    <row r="152" spans="1:79" ht="12.95" customHeight="1">
      <c r="A152" s="54" t="s">
        <v>19</v>
      </c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6"/>
      <c r="U152" s="27" t="s">
        <v>229</v>
      </c>
      <c r="V152" s="27"/>
      <c r="W152" s="27"/>
      <c r="X152" s="27"/>
      <c r="Y152" s="27"/>
      <c r="Z152" s="27"/>
      <c r="AA152" s="27"/>
      <c r="AB152" s="27"/>
      <c r="AC152" s="27"/>
      <c r="AD152" s="27"/>
      <c r="AE152" s="27" t="s">
        <v>232</v>
      </c>
      <c r="AF152" s="27"/>
      <c r="AG152" s="27"/>
      <c r="AH152" s="27"/>
      <c r="AI152" s="27"/>
      <c r="AJ152" s="27"/>
      <c r="AK152" s="27"/>
      <c r="AL152" s="27"/>
      <c r="AM152" s="27"/>
      <c r="AN152" s="27"/>
      <c r="AO152" s="27" t="s">
        <v>239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 t="s">
        <v>250</v>
      </c>
      <c r="AZ152" s="27"/>
      <c r="BA152" s="27"/>
      <c r="BB152" s="27"/>
      <c r="BC152" s="27"/>
      <c r="BD152" s="27"/>
      <c r="BE152" s="27"/>
      <c r="BF152" s="27"/>
      <c r="BG152" s="27"/>
      <c r="BH152" s="27"/>
      <c r="BI152" s="27" t="s">
        <v>255</v>
      </c>
      <c r="BJ152" s="27"/>
      <c r="BK152" s="27"/>
      <c r="BL152" s="27"/>
      <c r="BM152" s="27"/>
      <c r="BN152" s="27"/>
      <c r="BO152" s="27"/>
      <c r="BP152" s="27"/>
      <c r="BQ152" s="27"/>
      <c r="BR152" s="27"/>
    </row>
    <row r="153" spans="1:79" ht="30" customHeight="1">
      <c r="A153" s="57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9"/>
      <c r="U153" s="27" t="s">
        <v>4</v>
      </c>
      <c r="V153" s="27"/>
      <c r="W153" s="27"/>
      <c r="X153" s="27"/>
      <c r="Y153" s="27"/>
      <c r="Z153" s="27" t="s">
        <v>3</v>
      </c>
      <c r="AA153" s="27"/>
      <c r="AB153" s="27"/>
      <c r="AC153" s="27"/>
      <c r="AD153" s="27"/>
      <c r="AE153" s="27" t="s">
        <v>4</v>
      </c>
      <c r="AF153" s="27"/>
      <c r="AG153" s="27"/>
      <c r="AH153" s="27"/>
      <c r="AI153" s="27"/>
      <c r="AJ153" s="27" t="s">
        <v>3</v>
      </c>
      <c r="AK153" s="27"/>
      <c r="AL153" s="27"/>
      <c r="AM153" s="27"/>
      <c r="AN153" s="27"/>
      <c r="AO153" s="27" t="s">
        <v>4</v>
      </c>
      <c r="AP153" s="27"/>
      <c r="AQ153" s="27"/>
      <c r="AR153" s="27"/>
      <c r="AS153" s="27"/>
      <c r="AT153" s="27" t="s">
        <v>3</v>
      </c>
      <c r="AU153" s="27"/>
      <c r="AV153" s="27"/>
      <c r="AW153" s="27"/>
      <c r="AX153" s="27"/>
      <c r="AY153" s="27" t="s">
        <v>4</v>
      </c>
      <c r="AZ153" s="27"/>
      <c r="BA153" s="27"/>
      <c r="BB153" s="27"/>
      <c r="BC153" s="27"/>
      <c r="BD153" s="27" t="s">
        <v>3</v>
      </c>
      <c r="BE153" s="27"/>
      <c r="BF153" s="27"/>
      <c r="BG153" s="27"/>
      <c r="BH153" s="27"/>
      <c r="BI153" s="27" t="s">
        <v>4</v>
      </c>
      <c r="BJ153" s="27"/>
      <c r="BK153" s="27"/>
      <c r="BL153" s="27"/>
      <c r="BM153" s="27"/>
      <c r="BN153" s="27" t="s">
        <v>3</v>
      </c>
      <c r="BO153" s="27"/>
      <c r="BP153" s="27"/>
      <c r="BQ153" s="27"/>
      <c r="BR153" s="27"/>
    </row>
    <row r="154" spans="1:79" ht="15" customHeight="1">
      <c r="A154" s="36">
        <v>1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8"/>
      <c r="U154" s="27">
        <v>2</v>
      </c>
      <c r="V154" s="27"/>
      <c r="W154" s="27"/>
      <c r="X154" s="27"/>
      <c r="Y154" s="27"/>
      <c r="Z154" s="27">
        <v>3</v>
      </c>
      <c r="AA154" s="27"/>
      <c r="AB154" s="27"/>
      <c r="AC154" s="27"/>
      <c r="AD154" s="27"/>
      <c r="AE154" s="27">
        <v>4</v>
      </c>
      <c r="AF154" s="27"/>
      <c r="AG154" s="27"/>
      <c r="AH154" s="27"/>
      <c r="AI154" s="27"/>
      <c r="AJ154" s="27">
        <v>5</v>
      </c>
      <c r="AK154" s="27"/>
      <c r="AL154" s="27"/>
      <c r="AM154" s="27"/>
      <c r="AN154" s="27"/>
      <c r="AO154" s="27">
        <v>6</v>
      </c>
      <c r="AP154" s="27"/>
      <c r="AQ154" s="27"/>
      <c r="AR154" s="27"/>
      <c r="AS154" s="27"/>
      <c r="AT154" s="27">
        <v>7</v>
      </c>
      <c r="AU154" s="27"/>
      <c r="AV154" s="27"/>
      <c r="AW154" s="27"/>
      <c r="AX154" s="27"/>
      <c r="AY154" s="27">
        <v>8</v>
      </c>
      <c r="AZ154" s="27"/>
      <c r="BA154" s="27"/>
      <c r="BB154" s="27"/>
      <c r="BC154" s="27"/>
      <c r="BD154" s="27">
        <v>9</v>
      </c>
      <c r="BE154" s="27"/>
      <c r="BF154" s="27"/>
      <c r="BG154" s="27"/>
      <c r="BH154" s="27"/>
      <c r="BI154" s="27">
        <v>10</v>
      </c>
      <c r="BJ154" s="27"/>
      <c r="BK154" s="27"/>
      <c r="BL154" s="27"/>
      <c r="BM154" s="27"/>
      <c r="BN154" s="27">
        <v>11</v>
      </c>
      <c r="BO154" s="27"/>
      <c r="BP154" s="27"/>
      <c r="BQ154" s="27"/>
      <c r="BR154" s="27"/>
    </row>
    <row r="155" spans="1:79" s="1" customFormat="1" ht="15.75" hidden="1" customHeight="1">
      <c r="A155" s="39" t="s">
        <v>57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1"/>
      <c r="U155" s="26" t="s">
        <v>65</v>
      </c>
      <c r="V155" s="26"/>
      <c r="W155" s="26"/>
      <c r="X155" s="26"/>
      <c r="Y155" s="26"/>
      <c r="Z155" s="30" t="s">
        <v>66</v>
      </c>
      <c r="AA155" s="30"/>
      <c r="AB155" s="30"/>
      <c r="AC155" s="30"/>
      <c r="AD155" s="30"/>
      <c r="AE155" s="26" t="s">
        <v>67</v>
      </c>
      <c r="AF155" s="26"/>
      <c r="AG155" s="26"/>
      <c r="AH155" s="26"/>
      <c r="AI155" s="26"/>
      <c r="AJ155" s="30" t="s">
        <v>68</v>
      </c>
      <c r="AK155" s="30"/>
      <c r="AL155" s="30"/>
      <c r="AM155" s="30"/>
      <c r="AN155" s="30"/>
      <c r="AO155" s="26" t="s">
        <v>58</v>
      </c>
      <c r="AP155" s="26"/>
      <c r="AQ155" s="26"/>
      <c r="AR155" s="26"/>
      <c r="AS155" s="26"/>
      <c r="AT155" s="30" t="s">
        <v>59</v>
      </c>
      <c r="AU155" s="30"/>
      <c r="AV155" s="30"/>
      <c r="AW155" s="30"/>
      <c r="AX155" s="30"/>
      <c r="AY155" s="26" t="s">
        <v>60</v>
      </c>
      <c r="AZ155" s="26"/>
      <c r="BA155" s="26"/>
      <c r="BB155" s="26"/>
      <c r="BC155" s="26"/>
      <c r="BD155" s="30" t="s">
        <v>61</v>
      </c>
      <c r="BE155" s="30"/>
      <c r="BF155" s="30"/>
      <c r="BG155" s="30"/>
      <c r="BH155" s="30"/>
      <c r="BI155" s="26" t="s">
        <v>62</v>
      </c>
      <c r="BJ155" s="26"/>
      <c r="BK155" s="26"/>
      <c r="BL155" s="26"/>
      <c r="BM155" s="26"/>
      <c r="BN155" s="30" t="s">
        <v>63</v>
      </c>
      <c r="BO155" s="30"/>
      <c r="BP155" s="30"/>
      <c r="BQ155" s="30"/>
      <c r="BR155" s="30"/>
      <c r="CA155" t="s">
        <v>41</v>
      </c>
    </row>
    <row r="156" spans="1:79" s="6" customFormat="1" ht="12.75" customHeight="1">
      <c r="A156" s="86" t="s">
        <v>147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8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20"/>
      <c r="BD156" s="120"/>
      <c r="BE156" s="120"/>
      <c r="BF156" s="120"/>
      <c r="BG156" s="120"/>
      <c r="BH156" s="120"/>
      <c r="BI156" s="120"/>
      <c r="BJ156" s="120"/>
      <c r="BK156" s="120"/>
      <c r="BL156" s="120"/>
      <c r="BM156" s="120"/>
      <c r="BN156" s="120"/>
      <c r="BO156" s="120"/>
      <c r="BP156" s="120"/>
      <c r="BQ156" s="120"/>
      <c r="BR156" s="120"/>
      <c r="CA156" s="6" t="s">
        <v>42</v>
      </c>
    </row>
    <row r="157" spans="1:79" s="99" customFormat="1" ht="38.25" customHeight="1">
      <c r="A157" s="92" t="s">
        <v>208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21" t="s">
        <v>173</v>
      </c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 t="s">
        <v>173</v>
      </c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 t="s">
        <v>173</v>
      </c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 t="s">
        <v>173</v>
      </c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 t="s">
        <v>173</v>
      </c>
      <c r="BJ157" s="121"/>
      <c r="BK157" s="121"/>
      <c r="BL157" s="121"/>
      <c r="BM157" s="121"/>
      <c r="BN157" s="121"/>
      <c r="BO157" s="121"/>
      <c r="BP157" s="121"/>
      <c r="BQ157" s="121"/>
      <c r="BR157" s="121"/>
    </row>
    <row r="158" spans="1:79" ht="6.75" customHeight="1"/>
    <row r="159" spans="1:79" hidden="1"/>
    <row r="160" spans="1:79" ht="14.25" customHeight="1">
      <c r="A160" s="29" t="s">
        <v>125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>
      <c r="A161" s="54" t="s">
        <v>6</v>
      </c>
      <c r="B161" s="55"/>
      <c r="C161" s="55"/>
      <c r="D161" s="54" t="s">
        <v>10</v>
      </c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6"/>
      <c r="W161" s="27" t="s">
        <v>229</v>
      </c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 t="s">
        <v>233</v>
      </c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 t="s">
        <v>244</v>
      </c>
      <c r="AV161" s="27"/>
      <c r="AW161" s="27"/>
      <c r="AX161" s="27"/>
      <c r="AY161" s="27"/>
      <c r="AZ161" s="27"/>
      <c r="BA161" s="27" t="s">
        <v>251</v>
      </c>
      <c r="BB161" s="27"/>
      <c r="BC161" s="27"/>
      <c r="BD161" s="27"/>
      <c r="BE161" s="27"/>
      <c r="BF161" s="27"/>
      <c r="BG161" s="27" t="s">
        <v>260</v>
      </c>
      <c r="BH161" s="27"/>
      <c r="BI161" s="27"/>
      <c r="BJ161" s="27"/>
      <c r="BK161" s="27"/>
      <c r="BL161" s="27"/>
    </row>
    <row r="162" spans="1:79" ht="15" customHeight="1">
      <c r="A162" s="71"/>
      <c r="B162" s="72"/>
      <c r="C162" s="72"/>
      <c r="D162" s="71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3"/>
      <c r="W162" s="27" t="s">
        <v>4</v>
      </c>
      <c r="X162" s="27"/>
      <c r="Y162" s="27"/>
      <c r="Z162" s="27"/>
      <c r="AA162" s="27"/>
      <c r="AB162" s="27"/>
      <c r="AC162" s="27" t="s">
        <v>3</v>
      </c>
      <c r="AD162" s="27"/>
      <c r="AE162" s="27"/>
      <c r="AF162" s="27"/>
      <c r="AG162" s="27"/>
      <c r="AH162" s="27"/>
      <c r="AI162" s="27" t="s">
        <v>4</v>
      </c>
      <c r="AJ162" s="27"/>
      <c r="AK162" s="27"/>
      <c r="AL162" s="27"/>
      <c r="AM162" s="27"/>
      <c r="AN162" s="27"/>
      <c r="AO162" s="27" t="s">
        <v>3</v>
      </c>
      <c r="AP162" s="27"/>
      <c r="AQ162" s="27"/>
      <c r="AR162" s="27"/>
      <c r="AS162" s="27"/>
      <c r="AT162" s="27"/>
      <c r="AU162" s="74" t="s">
        <v>4</v>
      </c>
      <c r="AV162" s="74"/>
      <c r="AW162" s="74"/>
      <c r="AX162" s="74" t="s">
        <v>3</v>
      </c>
      <c r="AY162" s="74"/>
      <c r="AZ162" s="74"/>
      <c r="BA162" s="74" t="s">
        <v>4</v>
      </c>
      <c r="BB162" s="74"/>
      <c r="BC162" s="74"/>
      <c r="BD162" s="74" t="s">
        <v>3</v>
      </c>
      <c r="BE162" s="74"/>
      <c r="BF162" s="74"/>
      <c r="BG162" s="74" t="s">
        <v>4</v>
      </c>
      <c r="BH162" s="74"/>
      <c r="BI162" s="74"/>
      <c r="BJ162" s="74" t="s">
        <v>3</v>
      </c>
      <c r="BK162" s="74"/>
      <c r="BL162" s="74"/>
    </row>
    <row r="163" spans="1:79" ht="57" customHeight="1">
      <c r="A163" s="57"/>
      <c r="B163" s="58"/>
      <c r="C163" s="58"/>
      <c r="D163" s="57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9"/>
      <c r="W163" s="27" t="s">
        <v>12</v>
      </c>
      <c r="X163" s="27"/>
      <c r="Y163" s="27"/>
      <c r="Z163" s="27" t="s">
        <v>11</v>
      </c>
      <c r="AA163" s="27"/>
      <c r="AB163" s="27"/>
      <c r="AC163" s="27" t="s">
        <v>12</v>
      </c>
      <c r="AD163" s="27"/>
      <c r="AE163" s="27"/>
      <c r="AF163" s="27" t="s">
        <v>11</v>
      </c>
      <c r="AG163" s="27"/>
      <c r="AH163" s="27"/>
      <c r="AI163" s="27" t="s">
        <v>12</v>
      </c>
      <c r="AJ163" s="27"/>
      <c r="AK163" s="27"/>
      <c r="AL163" s="27" t="s">
        <v>11</v>
      </c>
      <c r="AM163" s="27"/>
      <c r="AN163" s="27"/>
      <c r="AO163" s="27" t="s">
        <v>12</v>
      </c>
      <c r="AP163" s="27"/>
      <c r="AQ163" s="27"/>
      <c r="AR163" s="27" t="s">
        <v>11</v>
      </c>
      <c r="AS163" s="27"/>
      <c r="AT163" s="27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</row>
    <row r="164" spans="1:79" ht="15" customHeight="1">
      <c r="A164" s="36">
        <v>1</v>
      </c>
      <c r="B164" s="37"/>
      <c r="C164" s="37"/>
      <c r="D164" s="36">
        <v>2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8"/>
      <c r="W164" s="27">
        <v>3</v>
      </c>
      <c r="X164" s="27"/>
      <c r="Y164" s="27"/>
      <c r="Z164" s="27">
        <v>4</v>
      </c>
      <c r="AA164" s="27"/>
      <c r="AB164" s="27"/>
      <c r="AC164" s="27">
        <v>5</v>
      </c>
      <c r="AD164" s="27"/>
      <c r="AE164" s="27"/>
      <c r="AF164" s="27">
        <v>6</v>
      </c>
      <c r="AG164" s="27"/>
      <c r="AH164" s="27"/>
      <c r="AI164" s="27">
        <v>7</v>
      </c>
      <c r="AJ164" s="27"/>
      <c r="AK164" s="27"/>
      <c r="AL164" s="27">
        <v>8</v>
      </c>
      <c r="AM164" s="27"/>
      <c r="AN164" s="27"/>
      <c r="AO164" s="27">
        <v>9</v>
      </c>
      <c r="AP164" s="27"/>
      <c r="AQ164" s="27"/>
      <c r="AR164" s="27">
        <v>10</v>
      </c>
      <c r="AS164" s="27"/>
      <c r="AT164" s="27"/>
      <c r="AU164" s="27">
        <v>11</v>
      </c>
      <c r="AV164" s="27"/>
      <c r="AW164" s="27"/>
      <c r="AX164" s="27">
        <v>12</v>
      </c>
      <c r="AY164" s="27"/>
      <c r="AZ164" s="27"/>
      <c r="BA164" s="27">
        <v>13</v>
      </c>
      <c r="BB164" s="27"/>
      <c r="BC164" s="27"/>
      <c r="BD164" s="27">
        <v>14</v>
      </c>
      <c r="BE164" s="27"/>
      <c r="BF164" s="27"/>
      <c r="BG164" s="27">
        <v>15</v>
      </c>
      <c r="BH164" s="27"/>
      <c r="BI164" s="27"/>
      <c r="BJ164" s="27">
        <v>16</v>
      </c>
      <c r="BK164" s="27"/>
      <c r="BL164" s="27"/>
    </row>
    <row r="165" spans="1:79" s="1" customFormat="1" ht="12.75" hidden="1" customHeight="1">
      <c r="A165" s="39" t="s">
        <v>69</v>
      </c>
      <c r="B165" s="40"/>
      <c r="C165" s="40"/>
      <c r="D165" s="39" t="s">
        <v>57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1"/>
      <c r="W165" s="26" t="s">
        <v>72</v>
      </c>
      <c r="X165" s="26"/>
      <c r="Y165" s="26"/>
      <c r="Z165" s="26" t="s">
        <v>73</v>
      </c>
      <c r="AA165" s="26"/>
      <c r="AB165" s="26"/>
      <c r="AC165" s="30" t="s">
        <v>74</v>
      </c>
      <c r="AD165" s="30"/>
      <c r="AE165" s="30"/>
      <c r="AF165" s="30" t="s">
        <v>75</v>
      </c>
      <c r="AG165" s="30"/>
      <c r="AH165" s="30"/>
      <c r="AI165" s="26" t="s">
        <v>76</v>
      </c>
      <c r="AJ165" s="26"/>
      <c r="AK165" s="26"/>
      <c r="AL165" s="26" t="s">
        <v>77</v>
      </c>
      <c r="AM165" s="26"/>
      <c r="AN165" s="26"/>
      <c r="AO165" s="30" t="s">
        <v>104</v>
      </c>
      <c r="AP165" s="30"/>
      <c r="AQ165" s="30"/>
      <c r="AR165" s="30" t="s">
        <v>78</v>
      </c>
      <c r="AS165" s="30"/>
      <c r="AT165" s="30"/>
      <c r="AU165" s="26" t="s">
        <v>105</v>
      </c>
      <c r="AV165" s="26"/>
      <c r="AW165" s="26"/>
      <c r="AX165" s="30" t="s">
        <v>106</v>
      </c>
      <c r="AY165" s="30"/>
      <c r="AZ165" s="30"/>
      <c r="BA165" s="26" t="s">
        <v>107</v>
      </c>
      <c r="BB165" s="26"/>
      <c r="BC165" s="26"/>
      <c r="BD165" s="30" t="s">
        <v>108</v>
      </c>
      <c r="BE165" s="30"/>
      <c r="BF165" s="30"/>
      <c r="BG165" s="26" t="s">
        <v>109</v>
      </c>
      <c r="BH165" s="26"/>
      <c r="BI165" s="26"/>
      <c r="BJ165" s="30" t="s">
        <v>110</v>
      </c>
      <c r="BK165" s="30"/>
      <c r="BL165" s="30"/>
      <c r="CA165" s="1" t="s">
        <v>103</v>
      </c>
    </row>
    <row r="166" spans="1:79" s="6" customFormat="1" ht="12.75" customHeight="1">
      <c r="A166" s="86">
        <v>1</v>
      </c>
      <c r="B166" s="87"/>
      <c r="C166" s="87"/>
      <c r="D166" s="100" t="s">
        <v>209</v>
      </c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CA166" s="6" t="s">
        <v>43</v>
      </c>
    </row>
    <row r="167" spans="1:79" s="99" customFormat="1" ht="25.5" customHeight="1">
      <c r="A167" s="89">
        <v>2</v>
      </c>
      <c r="B167" s="90"/>
      <c r="C167" s="90"/>
      <c r="D167" s="92" t="s">
        <v>210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4"/>
      <c r="W167" s="119" t="s">
        <v>173</v>
      </c>
      <c r="X167" s="119"/>
      <c r="Y167" s="119"/>
      <c r="Z167" s="119" t="s">
        <v>173</v>
      </c>
      <c r="AA167" s="119"/>
      <c r="AB167" s="119"/>
      <c r="AC167" s="119"/>
      <c r="AD167" s="119"/>
      <c r="AE167" s="119"/>
      <c r="AF167" s="119"/>
      <c r="AG167" s="119"/>
      <c r="AH167" s="119"/>
      <c r="AI167" s="119" t="s">
        <v>173</v>
      </c>
      <c r="AJ167" s="119"/>
      <c r="AK167" s="119"/>
      <c r="AL167" s="119" t="s">
        <v>173</v>
      </c>
      <c r="AM167" s="119"/>
      <c r="AN167" s="119"/>
      <c r="AO167" s="119"/>
      <c r="AP167" s="119"/>
      <c r="AQ167" s="119"/>
      <c r="AR167" s="119"/>
      <c r="AS167" s="119"/>
      <c r="AT167" s="119"/>
      <c r="AU167" s="119" t="s">
        <v>173</v>
      </c>
      <c r="AV167" s="119"/>
      <c r="AW167" s="119"/>
      <c r="AX167" s="119"/>
      <c r="AY167" s="119"/>
      <c r="AZ167" s="119"/>
      <c r="BA167" s="119" t="s">
        <v>173</v>
      </c>
      <c r="BB167" s="119"/>
      <c r="BC167" s="119"/>
      <c r="BD167" s="119"/>
      <c r="BE167" s="119"/>
      <c r="BF167" s="119"/>
      <c r="BG167" s="119" t="s">
        <v>173</v>
      </c>
      <c r="BH167" s="119"/>
      <c r="BI167" s="119"/>
      <c r="BJ167" s="119"/>
      <c r="BK167" s="119"/>
      <c r="BL167" s="119"/>
    </row>
    <row r="170" spans="1:79" ht="14.25" customHeight="1">
      <c r="A170" s="29" t="s">
        <v>153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4.25" customHeight="1">
      <c r="A171" s="29" t="s">
        <v>245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</row>
    <row r="172" spans="1:79" ht="15" customHeight="1">
      <c r="A172" s="31" t="s">
        <v>228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</row>
    <row r="173" spans="1:79" ht="15" customHeight="1">
      <c r="A173" s="27" t="s">
        <v>6</v>
      </c>
      <c r="B173" s="27"/>
      <c r="C173" s="27"/>
      <c r="D173" s="27"/>
      <c r="E173" s="27"/>
      <c r="F173" s="27"/>
      <c r="G173" s="27" t="s">
        <v>126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 t="s">
        <v>13</v>
      </c>
      <c r="U173" s="27"/>
      <c r="V173" s="27"/>
      <c r="W173" s="27"/>
      <c r="X173" s="27"/>
      <c r="Y173" s="27"/>
      <c r="Z173" s="27"/>
      <c r="AA173" s="36" t="s">
        <v>229</v>
      </c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7"/>
      <c r="AP173" s="36" t="s">
        <v>232</v>
      </c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8"/>
      <c r="BE173" s="36" t="s">
        <v>239</v>
      </c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8"/>
    </row>
    <row r="174" spans="1:79" ht="32.1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 t="s">
        <v>4</v>
      </c>
      <c r="AB174" s="27"/>
      <c r="AC174" s="27"/>
      <c r="AD174" s="27"/>
      <c r="AE174" s="27"/>
      <c r="AF174" s="27" t="s">
        <v>3</v>
      </c>
      <c r="AG174" s="27"/>
      <c r="AH174" s="27"/>
      <c r="AI174" s="27"/>
      <c r="AJ174" s="27"/>
      <c r="AK174" s="27" t="s">
        <v>89</v>
      </c>
      <c r="AL174" s="27"/>
      <c r="AM174" s="27"/>
      <c r="AN174" s="27"/>
      <c r="AO174" s="27"/>
      <c r="AP174" s="27" t="s">
        <v>4</v>
      </c>
      <c r="AQ174" s="27"/>
      <c r="AR174" s="27"/>
      <c r="AS174" s="27"/>
      <c r="AT174" s="27"/>
      <c r="AU174" s="27" t="s">
        <v>3</v>
      </c>
      <c r="AV174" s="27"/>
      <c r="AW174" s="27"/>
      <c r="AX174" s="27"/>
      <c r="AY174" s="27"/>
      <c r="AZ174" s="27" t="s">
        <v>96</v>
      </c>
      <c r="BA174" s="27"/>
      <c r="BB174" s="27"/>
      <c r="BC174" s="27"/>
      <c r="BD174" s="27"/>
      <c r="BE174" s="27" t="s">
        <v>4</v>
      </c>
      <c r="BF174" s="27"/>
      <c r="BG174" s="27"/>
      <c r="BH174" s="27"/>
      <c r="BI174" s="27"/>
      <c r="BJ174" s="27" t="s">
        <v>3</v>
      </c>
      <c r="BK174" s="27"/>
      <c r="BL174" s="27"/>
      <c r="BM174" s="27"/>
      <c r="BN174" s="27"/>
      <c r="BO174" s="27" t="s">
        <v>127</v>
      </c>
      <c r="BP174" s="27"/>
      <c r="BQ174" s="27"/>
      <c r="BR174" s="27"/>
      <c r="BS174" s="27"/>
    </row>
    <row r="175" spans="1:79" ht="15" customHeight="1">
      <c r="A175" s="27">
        <v>1</v>
      </c>
      <c r="B175" s="27"/>
      <c r="C175" s="27"/>
      <c r="D175" s="27"/>
      <c r="E175" s="27"/>
      <c r="F175" s="27"/>
      <c r="G175" s="27">
        <v>2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>
        <v>3</v>
      </c>
      <c r="U175" s="27"/>
      <c r="V175" s="27"/>
      <c r="W175" s="27"/>
      <c r="X175" s="27"/>
      <c r="Y175" s="27"/>
      <c r="Z175" s="27"/>
      <c r="AA175" s="27">
        <v>4</v>
      </c>
      <c r="AB175" s="27"/>
      <c r="AC175" s="27"/>
      <c r="AD175" s="27"/>
      <c r="AE175" s="27"/>
      <c r="AF175" s="27">
        <v>5</v>
      </c>
      <c r="AG175" s="27"/>
      <c r="AH175" s="27"/>
      <c r="AI175" s="27"/>
      <c r="AJ175" s="27"/>
      <c r="AK175" s="27">
        <v>6</v>
      </c>
      <c r="AL175" s="27"/>
      <c r="AM175" s="27"/>
      <c r="AN175" s="27"/>
      <c r="AO175" s="27"/>
      <c r="AP175" s="27">
        <v>7</v>
      </c>
      <c r="AQ175" s="27"/>
      <c r="AR175" s="27"/>
      <c r="AS175" s="27"/>
      <c r="AT175" s="27"/>
      <c r="AU175" s="27">
        <v>8</v>
      </c>
      <c r="AV175" s="27"/>
      <c r="AW175" s="27"/>
      <c r="AX175" s="27"/>
      <c r="AY175" s="27"/>
      <c r="AZ175" s="27">
        <v>9</v>
      </c>
      <c r="BA175" s="27"/>
      <c r="BB175" s="27"/>
      <c r="BC175" s="27"/>
      <c r="BD175" s="27"/>
      <c r="BE175" s="27">
        <v>10</v>
      </c>
      <c r="BF175" s="27"/>
      <c r="BG175" s="27"/>
      <c r="BH175" s="27"/>
      <c r="BI175" s="27"/>
      <c r="BJ175" s="27">
        <v>11</v>
      </c>
      <c r="BK175" s="27"/>
      <c r="BL175" s="27"/>
      <c r="BM175" s="27"/>
      <c r="BN175" s="27"/>
      <c r="BO175" s="27">
        <v>12</v>
      </c>
      <c r="BP175" s="27"/>
      <c r="BQ175" s="27"/>
      <c r="BR175" s="27"/>
      <c r="BS175" s="27"/>
    </row>
    <row r="176" spans="1:79" s="1" customFormat="1" ht="15" hidden="1" customHeight="1">
      <c r="A176" s="26" t="s">
        <v>69</v>
      </c>
      <c r="B176" s="26"/>
      <c r="C176" s="26"/>
      <c r="D176" s="26"/>
      <c r="E176" s="26"/>
      <c r="F176" s="26"/>
      <c r="G176" s="61" t="s">
        <v>57</v>
      </c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 t="s">
        <v>79</v>
      </c>
      <c r="U176" s="61"/>
      <c r="V176" s="61"/>
      <c r="W176" s="61"/>
      <c r="X176" s="61"/>
      <c r="Y176" s="61"/>
      <c r="Z176" s="61"/>
      <c r="AA176" s="30" t="s">
        <v>65</v>
      </c>
      <c r="AB176" s="30"/>
      <c r="AC176" s="30"/>
      <c r="AD176" s="30"/>
      <c r="AE176" s="30"/>
      <c r="AF176" s="30" t="s">
        <v>66</v>
      </c>
      <c r="AG176" s="30"/>
      <c r="AH176" s="30"/>
      <c r="AI176" s="30"/>
      <c r="AJ176" s="30"/>
      <c r="AK176" s="50" t="s">
        <v>122</v>
      </c>
      <c r="AL176" s="50"/>
      <c r="AM176" s="50"/>
      <c r="AN176" s="50"/>
      <c r="AO176" s="50"/>
      <c r="AP176" s="30" t="s">
        <v>67</v>
      </c>
      <c r="AQ176" s="30"/>
      <c r="AR176" s="30"/>
      <c r="AS176" s="30"/>
      <c r="AT176" s="30"/>
      <c r="AU176" s="30" t="s">
        <v>68</v>
      </c>
      <c r="AV176" s="30"/>
      <c r="AW176" s="30"/>
      <c r="AX176" s="30"/>
      <c r="AY176" s="30"/>
      <c r="AZ176" s="50" t="s">
        <v>122</v>
      </c>
      <c r="BA176" s="50"/>
      <c r="BB176" s="50"/>
      <c r="BC176" s="50"/>
      <c r="BD176" s="50"/>
      <c r="BE176" s="30" t="s">
        <v>58</v>
      </c>
      <c r="BF176" s="30"/>
      <c r="BG176" s="30"/>
      <c r="BH176" s="30"/>
      <c r="BI176" s="30"/>
      <c r="BJ176" s="30" t="s">
        <v>59</v>
      </c>
      <c r="BK176" s="30"/>
      <c r="BL176" s="30"/>
      <c r="BM176" s="30"/>
      <c r="BN176" s="30"/>
      <c r="BO176" s="50" t="s">
        <v>122</v>
      </c>
      <c r="BP176" s="50"/>
      <c r="BQ176" s="50"/>
      <c r="BR176" s="50"/>
      <c r="BS176" s="50"/>
      <c r="CA176" s="1" t="s">
        <v>44</v>
      </c>
    </row>
    <row r="177" spans="1:79" s="99" customFormat="1" ht="38.25" customHeight="1">
      <c r="A177" s="110">
        <v>1</v>
      </c>
      <c r="B177" s="110"/>
      <c r="C177" s="110"/>
      <c r="D177" s="110"/>
      <c r="E177" s="110"/>
      <c r="F177" s="110"/>
      <c r="G177" s="92" t="s">
        <v>211</v>
      </c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4"/>
      <c r="T177" s="122" t="s">
        <v>212</v>
      </c>
      <c r="U177" s="123"/>
      <c r="V177" s="123"/>
      <c r="W177" s="123"/>
      <c r="X177" s="123"/>
      <c r="Y177" s="123"/>
      <c r="Z177" s="124"/>
      <c r="AA177" s="121">
        <v>500740</v>
      </c>
      <c r="AB177" s="121"/>
      <c r="AC177" s="121"/>
      <c r="AD177" s="121"/>
      <c r="AE177" s="121"/>
      <c r="AF177" s="121">
        <v>0</v>
      </c>
      <c r="AG177" s="121"/>
      <c r="AH177" s="121"/>
      <c r="AI177" s="121"/>
      <c r="AJ177" s="121"/>
      <c r="AK177" s="121">
        <f>IF(ISNUMBER(AA177),AA177,0)+IF(ISNUMBER(AF177),AF177,0)</f>
        <v>500740</v>
      </c>
      <c r="AL177" s="121"/>
      <c r="AM177" s="121"/>
      <c r="AN177" s="121"/>
      <c r="AO177" s="121"/>
      <c r="AP177" s="121">
        <v>531875</v>
      </c>
      <c r="AQ177" s="121"/>
      <c r="AR177" s="121"/>
      <c r="AS177" s="121"/>
      <c r="AT177" s="121"/>
      <c r="AU177" s="121">
        <v>0</v>
      </c>
      <c r="AV177" s="121"/>
      <c r="AW177" s="121"/>
      <c r="AX177" s="121"/>
      <c r="AY177" s="121"/>
      <c r="AZ177" s="121">
        <f>IF(ISNUMBER(AP177),AP177,0)+IF(ISNUMBER(AU177),AU177,0)</f>
        <v>531875</v>
      </c>
      <c r="BA177" s="121"/>
      <c r="BB177" s="121"/>
      <c r="BC177" s="121"/>
      <c r="BD177" s="121"/>
      <c r="BE177" s="121">
        <v>0</v>
      </c>
      <c r="BF177" s="121"/>
      <c r="BG177" s="121"/>
      <c r="BH177" s="121"/>
      <c r="BI177" s="121"/>
      <c r="BJ177" s="121">
        <v>0</v>
      </c>
      <c r="BK177" s="121"/>
      <c r="BL177" s="121"/>
      <c r="BM177" s="121"/>
      <c r="BN177" s="121"/>
      <c r="BO177" s="121">
        <f>IF(ISNUMBER(BE177),BE177,0)+IF(ISNUMBER(BJ177),BJ177,0)</f>
        <v>0</v>
      </c>
      <c r="BP177" s="121"/>
      <c r="BQ177" s="121"/>
      <c r="BR177" s="121"/>
      <c r="BS177" s="121"/>
      <c r="CA177" s="99" t="s">
        <v>45</v>
      </c>
    </row>
    <row r="178" spans="1:79" s="99" customFormat="1" ht="51" customHeight="1">
      <c r="A178" s="110">
        <v>2</v>
      </c>
      <c r="B178" s="110"/>
      <c r="C178" s="110"/>
      <c r="D178" s="110"/>
      <c r="E178" s="110"/>
      <c r="F178" s="110"/>
      <c r="G178" s="92" t="s">
        <v>213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122" t="s">
        <v>214</v>
      </c>
      <c r="U178" s="93"/>
      <c r="V178" s="93"/>
      <c r="W178" s="93"/>
      <c r="X178" s="93"/>
      <c r="Y178" s="93"/>
      <c r="Z178" s="94"/>
      <c r="AA178" s="121">
        <v>0</v>
      </c>
      <c r="AB178" s="121"/>
      <c r="AC178" s="121"/>
      <c r="AD178" s="121"/>
      <c r="AE178" s="121"/>
      <c r="AF178" s="121">
        <v>0</v>
      </c>
      <c r="AG178" s="121"/>
      <c r="AH178" s="121"/>
      <c r="AI178" s="121"/>
      <c r="AJ178" s="121"/>
      <c r="AK178" s="121">
        <f>IF(ISNUMBER(AA178),AA178,0)+IF(ISNUMBER(AF178),AF178,0)</f>
        <v>0</v>
      </c>
      <c r="AL178" s="121"/>
      <c r="AM178" s="121"/>
      <c r="AN178" s="121"/>
      <c r="AO178" s="121"/>
      <c r="AP178" s="121">
        <v>0</v>
      </c>
      <c r="AQ178" s="121"/>
      <c r="AR178" s="121"/>
      <c r="AS178" s="121"/>
      <c r="AT178" s="121"/>
      <c r="AU178" s="121">
        <v>0</v>
      </c>
      <c r="AV178" s="121"/>
      <c r="AW178" s="121"/>
      <c r="AX178" s="121"/>
      <c r="AY178" s="121"/>
      <c r="AZ178" s="121">
        <f>IF(ISNUMBER(AP178),AP178,0)+IF(ISNUMBER(AU178),AU178,0)</f>
        <v>0</v>
      </c>
      <c r="BA178" s="121"/>
      <c r="BB178" s="121"/>
      <c r="BC178" s="121"/>
      <c r="BD178" s="121"/>
      <c r="BE178" s="121">
        <v>773552</v>
      </c>
      <c r="BF178" s="121"/>
      <c r="BG178" s="121"/>
      <c r="BH178" s="121"/>
      <c r="BI178" s="121"/>
      <c r="BJ178" s="121">
        <v>0</v>
      </c>
      <c r="BK178" s="121"/>
      <c r="BL178" s="121"/>
      <c r="BM178" s="121"/>
      <c r="BN178" s="121"/>
      <c r="BO178" s="121">
        <f>IF(ISNUMBER(BE178),BE178,0)+IF(ISNUMBER(BJ178),BJ178,0)</f>
        <v>773552</v>
      </c>
      <c r="BP178" s="121"/>
      <c r="BQ178" s="121"/>
      <c r="BR178" s="121"/>
      <c r="BS178" s="121"/>
    </row>
    <row r="179" spans="1:79" s="6" customFormat="1" ht="12.75" customHeight="1">
      <c r="A179" s="85"/>
      <c r="B179" s="85"/>
      <c r="C179" s="85"/>
      <c r="D179" s="85"/>
      <c r="E179" s="85"/>
      <c r="F179" s="85"/>
      <c r="G179" s="100" t="s">
        <v>147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2"/>
      <c r="T179" s="125"/>
      <c r="U179" s="101"/>
      <c r="V179" s="101"/>
      <c r="W179" s="101"/>
      <c r="X179" s="101"/>
      <c r="Y179" s="101"/>
      <c r="Z179" s="102"/>
      <c r="AA179" s="120">
        <v>500740</v>
      </c>
      <c r="AB179" s="120"/>
      <c r="AC179" s="120"/>
      <c r="AD179" s="120"/>
      <c r="AE179" s="120"/>
      <c r="AF179" s="120">
        <v>0</v>
      </c>
      <c r="AG179" s="120"/>
      <c r="AH179" s="120"/>
      <c r="AI179" s="120"/>
      <c r="AJ179" s="120"/>
      <c r="AK179" s="120">
        <f>IF(ISNUMBER(AA179),AA179,0)+IF(ISNUMBER(AF179),AF179,0)</f>
        <v>500740</v>
      </c>
      <c r="AL179" s="120"/>
      <c r="AM179" s="120"/>
      <c r="AN179" s="120"/>
      <c r="AO179" s="120"/>
      <c r="AP179" s="120">
        <v>531875</v>
      </c>
      <c r="AQ179" s="120"/>
      <c r="AR179" s="120"/>
      <c r="AS179" s="120"/>
      <c r="AT179" s="120"/>
      <c r="AU179" s="120">
        <v>0</v>
      </c>
      <c r="AV179" s="120"/>
      <c r="AW179" s="120"/>
      <c r="AX179" s="120"/>
      <c r="AY179" s="120"/>
      <c r="AZ179" s="120">
        <f>IF(ISNUMBER(AP179),AP179,0)+IF(ISNUMBER(AU179),AU179,0)</f>
        <v>531875</v>
      </c>
      <c r="BA179" s="120"/>
      <c r="BB179" s="120"/>
      <c r="BC179" s="120"/>
      <c r="BD179" s="120"/>
      <c r="BE179" s="120">
        <v>773552</v>
      </c>
      <c r="BF179" s="120"/>
      <c r="BG179" s="120"/>
      <c r="BH179" s="120"/>
      <c r="BI179" s="120"/>
      <c r="BJ179" s="120">
        <v>0</v>
      </c>
      <c r="BK179" s="120"/>
      <c r="BL179" s="120"/>
      <c r="BM179" s="120"/>
      <c r="BN179" s="120"/>
      <c r="BO179" s="120">
        <f>IF(ISNUMBER(BE179),BE179,0)+IF(ISNUMBER(BJ179),BJ179,0)</f>
        <v>773552</v>
      </c>
      <c r="BP179" s="120"/>
      <c r="BQ179" s="120"/>
      <c r="BR179" s="120"/>
      <c r="BS179" s="120"/>
    </row>
    <row r="181" spans="1:79" ht="13.5" customHeight="1">
      <c r="A181" s="29" t="s">
        <v>261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79" ht="15" customHeight="1">
      <c r="A182" s="44" t="s">
        <v>228</v>
      </c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</row>
    <row r="183" spans="1:79" ht="15" customHeight="1">
      <c r="A183" s="27" t="s">
        <v>6</v>
      </c>
      <c r="B183" s="27"/>
      <c r="C183" s="27"/>
      <c r="D183" s="27"/>
      <c r="E183" s="27"/>
      <c r="F183" s="27"/>
      <c r="G183" s="27" t="s">
        <v>126</v>
      </c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 t="s">
        <v>13</v>
      </c>
      <c r="U183" s="27"/>
      <c r="V183" s="27"/>
      <c r="W183" s="27"/>
      <c r="X183" s="27"/>
      <c r="Y183" s="27"/>
      <c r="Z183" s="27"/>
      <c r="AA183" s="36" t="s">
        <v>250</v>
      </c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7"/>
      <c r="AP183" s="36" t="s">
        <v>255</v>
      </c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8"/>
    </row>
    <row r="184" spans="1:79" ht="32.1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 t="s">
        <v>4</v>
      </c>
      <c r="AB184" s="27"/>
      <c r="AC184" s="27"/>
      <c r="AD184" s="27"/>
      <c r="AE184" s="27"/>
      <c r="AF184" s="27" t="s">
        <v>3</v>
      </c>
      <c r="AG184" s="27"/>
      <c r="AH184" s="27"/>
      <c r="AI184" s="27"/>
      <c r="AJ184" s="27"/>
      <c r="AK184" s="27" t="s">
        <v>89</v>
      </c>
      <c r="AL184" s="27"/>
      <c r="AM184" s="27"/>
      <c r="AN184" s="27"/>
      <c r="AO184" s="27"/>
      <c r="AP184" s="27" t="s">
        <v>4</v>
      </c>
      <c r="AQ184" s="27"/>
      <c r="AR184" s="27"/>
      <c r="AS184" s="27"/>
      <c r="AT184" s="27"/>
      <c r="AU184" s="27" t="s">
        <v>3</v>
      </c>
      <c r="AV184" s="27"/>
      <c r="AW184" s="27"/>
      <c r="AX184" s="27"/>
      <c r="AY184" s="27"/>
      <c r="AZ184" s="27" t="s">
        <v>96</v>
      </c>
      <c r="BA184" s="27"/>
      <c r="BB184" s="27"/>
      <c r="BC184" s="27"/>
      <c r="BD184" s="27"/>
    </row>
    <row r="185" spans="1:79" ht="15" customHeight="1">
      <c r="A185" s="27">
        <v>1</v>
      </c>
      <c r="B185" s="27"/>
      <c r="C185" s="27"/>
      <c r="D185" s="27"/>
      <c r="E185" s="27"/>
      <c r="F185" s="27"/>
      <c r="G185" s="27">
        <v>2</v>
      </c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>
        <v>3</v>
      </c>
      <c r="U185" s="27"/>
      <c r="V185" s="27"/>
      <c r="W185" s="27"/>
      <c r="X185" s="27"/>
      <c r="Y185" s="27"/>
      <c r="Z185" s="27"/>
      <c r="AA185" s="27">
        <v>4</v>
      </c>
      <c r="AB185" s="27"/>
      <c r="AC185" s="27"/>
      <c r="AD185" s="27"/>
      <c r="AE185" s="27"/>
      <c r="AF185" s="27">
        <v>5</v>
      </c>
      <c r="AG185" s="27"/>
      <c r="AH185" s="27"/>
      <c r="AI185" s="27"/>
      <c r="AJ185" s="27"/>
      <c r="AK185" s="27">
        <v>6</v>
      </c>
      <c r="AL185" s="27"/>
      <c r="AM185" s="27"/>
      <c r="AN185" s="27"/>
      <c r="AO185" s="27"/>
      <c r="AP185" s="27">
        <v>7</v>
      </c>
      <c r="AQ185" s="27"/>
      <c r="AR185" s="27"/>
      <c r="AS185" s="27"/>
      <c r="AT185" s="27"/>
      <c r="AU185" s="27">
        <v>8</v>
      </c>
      <c r="AV185" s="27"/>
      <c r="AW185" s="27"/>
      <c r="AX185" s="27"/>
      <c r="AY185" s="27"/>
      <c r="AZ185" s="27">
        <v>9</v>
      </c>
      <c r="BA185" s="27"/>
      <c r="BB185" s="27"/>
      <c r="BC185" s="27"/>
      <c r="BD185" s="27"/>
    </row>
    <row r="186" spans="1:79" s="1" customFormat="1" ht="12" hidden="1" customHeight="1">
      <c r="A186" s="26" t="s">
        <v>69</v>
      </c>
      <c r="B186" s="26"/>
      <c r="C186" s="26"/>
      <c r="D186" s="26"/>
      <c r="E186" s="26"/>
      <c r="F186" s="26"/>
      <c r="G186" s="61" t="s">
        <v>57</v>
      </c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 t="s">
        <v>79</v>
      </c>
      <c r="U186" s="61"/>
      <c r="V186" s="61"/>
      <c r="W186" s="61"/>
      <c r="X186" s="61"/>
      <c r="Y186" s="61"/>
      <c r="Z186" s="61"/>
      <c r="AA186" s="30" t="s">
        <v>60</v>
      </c>
      <c r="AB186" s="30"/>
      <c r="AC186" s="30"/>
      <c r="AD186" s="30"/>
      <c r="AE186" s="30"/>
      <c r="AF186" s="30" t="s">
        <v>61</v>
      </c>
      <c r="AG186" s="30"/>
      <c r="AH186" s="30"/>
      <c r="AI186" s="30"/>
      <c r="AJ186" s="30"/>
      <c r="AK186" s="50" t="s">
        <v>122</v>
      </c>
      <c r="AL186" s="50"/>
      <c r="AM186" s="50"/>
      <c r="AN186" s="50"/>
      <c r="AO186" s="50"/>
      <c r="AP186" s="30" t="s">
        <v>62</v>
      </c>
      <c r="AQ186" s="30"/>
      <c r="AR186" s="30"/>
      <c r="AS186" s="30"/>
      <c r="AT186" s="30"/>
      <c r="AU186" s="30" t="s">
        <v>63</v>
      </c>
      <c r="AV186" s="30"/>
      <c r="AW186" s="30"/>
      <c r="AX186" s="30"/>
      <c r="AY186" s="30"/>
      <c r="AZ186" s="50" t="s">
        <v>122</v>
      </c>
      <c r="BA186" s="50"/>
      <c r="BB186" s="50"/>
      <c r="BC186" s="50"/>
      <c r="BD186" s="50"/>
      <c r="CA186" s="1" t="s">
        <v>46</v>
      </c>
    </row>
    <row r="187" spans="1:79" s="99" customFormat="1" ht="38.25" customHeight="1">
      <c r="A187" s="110">
        <v>1</v>
      </c>
      <c r="B187" s="110"/>
      <c r="C187" s="110"/>
      <c r="D187" s="110"/>
      <c r="E187" s="110"/>
      <c r="F187" s="110"/>
      <c r="G187" s="92" t="s">
        <v>211</v>
      </c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4"/>
      <c r="T187" s="122" t="s">
        <v>212</v>
      </c>
      <c r="U187" s="123"/>
      <c r="V187" s="123"/>
      <c r="W187" s="123"/>
      <c r="X187" s="123"/>
      <c r="Y187" s="123"/>
      <c r="Z187" s="124"/>
      <c r="AA187" s="121">
        <v>0</v>
      </c>
      <c r="AB187" s="121"/>
      <c r="AC187" s="121"/>
      <c r="AD187" s="121"/>
      <c r="AE187" s="121"/>
      <c r="AF187" s="121">
        <v>0</v>
      </c>
      <c r="AG187" s="121"/>
      <c r="AH187" s="121"/>
      <c r="AI187" s="121"/>
      <c r="AJ187" s="121"/>
      <c r="AK187" s="121">
        <f>IF(ISNUMBER(AA187),AA187,0)+IF(ISNUMBER(AF187),AF187,0)</f>
        <v>0</v>
      </c>
      <c r="AL187" s="121"/>
      <c r="AM187" s="121"/>
      <c r="AN187" s="121"/>
      <c r="AO187" s="121"/>
      <c r="AP187" s="121">
        <v>0</v>
      </c>
      <c r="AQ187" s="121"/>
      <c r="AR187" s="121"/>
      <c r="AS187" s="121"/>
      <c r="AT187" s="121"/>
      <c r="AU187" s="121">
        <v>0</v>
      </c>
      <c r="AV187" s="121"/>
      <c r="AW187" s="121"/>
      <c r="AX187" s="121"/>
      <c r="AY187" s="121"/>
      <c r="AZ187" s="121">
        <f>IF(ISNUMBER(AP187),AP187,0)+IF(ISNUMBER(AU187),AU187,0)</f>
        <v>0</v>
      </c>
      <c r="BA187" s="121"/>
      <c r="BB187" s="121"/>
      <c r="BC187" s="121"/>
      <c r="BD187" s="121"/>
      <c r="CA187" s="99" t="s">
        <v>47</v>
      </c>
    </row>
    <row r="188" spans="1:79" s="99" customFormat="1" ht="51" customHeight="1">
      <c r="A188" s="110">
        <v>2</v>
      </c>
      <c r="B188" s="110"/>
      <c r="C188" s="110"/>
      <c r="D188" s="110"/>
      <c r="E188" s="110"/>
      <c r="F188" s="110"/>
      <c r="G188" s="92" t="s">
        <v>213</v>
      </c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4"/>
      <c r="T188" s="122" t="s">
        <v>214</v>
      </c>
      <c r="U188" s="93"/>
      <c r="V188" s="93"/>
      <c r="W188" s="93"/>
      <c r="X188" s="93"/>
      <c r="Y188" s="93"/>
      <c r="Z188" s="94"/>
      <c r="AA188" s="121">
        <v>0</v>
      </c>
      <c r="AB188" s="121"/>
      <c r="AC188" s="121"/>
      <c r="AD188" s="121"/>
      <c r="AE188" s="121"/>
      <c r="AF188" s="121">
        <v>0</v>
      </c>
      <c r="AG188" s="121"/>
      <c r="AH188" s="121"/>
      <c r="AI188" s="121"/>
      <c r="AJ188" s="121"/>
      <c r="AK188" s="121">
        <f>IF(ISNUMBER(AA188),AA188,0)+IF(ISNUMBER(AF188),AF188,0)</f>
        <v>0</v>
      </c>
      <c r="AL188" s="121"/>
      <c r="AM188" s="121"/>
      <c r="AN188" s="121"/>
      <c r="AO188" s="121"/>
      <c r="AP188" s="121">
        <v>0</v>
      </c>
      <c r="AQ188" s="121"/>
      <c r="AR188" s="121"/>
      <c r="AS188" s="121"/>
      <c r="AT188" s="121"/>
      <c r="AU188" s="121">
        <v>0</v>
      </c>
      <c r="AV188" s="121"/>
      <c r="AW188" s="121"/>
      <c r="AX188" s="121"/>
      <c r="AY188" s="121"/>
      <c r="AZ188" s="121">
        <f>IF(ISNUMBER(AP188),AP188,0)+IF(ISNUMBER(AU188),AU188,0)</f>
        <v>0</v>
      </c>
      <c r="BA188" s="121"/>
      <c r="BB188" s="121"/>
      <c r="BC188" s="121"/>
      <c r="BD188" s="121"/>
    </row>
    <row r="189" spans="1:79" s="6" customFormat="1">
      <c r="A189" s="85"/>
      <c r="B189" s="85"/>
      <c r="C189" s="85"/>
      <c r="D189" s="85"/>
      <c r="E189" s="85"/>
      <c r="F189" s="85"/>
      <c r="G189" s="100" t="s">
        <v>147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2"/>
      <c r="T189" s="125"/>
      <c r="U189" s="101"/>
      <c r="V189" s="101"/>
      <c r="W189" s="101"/>
      <c r="X189" s="101"/>
      <c r="Y189" s="101"/>
      <c r="Z189" s="102"/>
      <c r="AA189" s="120">
        <v>0</v>
      </c>
      <c r="AB189" s="120"/>
      <c r="AC189" s="120"/>
      <c r="AD189" s="120"/>
      <c r="AE189" s="120"/>
      <c r="AF189" s="120">
        <v>0</v>
      </c>
      <c r="AG189" s="120"/>
      <c r="AH189" s="120"/>
      <c r="AI189" s="120"/>
      <c r="AJ189" s="120"/>
      <c r="AK189" s="120">
        <f>IF(ISNUMBER(AA189),AA189,0)+IF(ISNUMBER(AF189),AF189,0)</f>
        <v>0</v>
      </c>
      <c r="AL189" s="120"/>
      <c r="AM189" s="120"/>
      <c r="AN189" s="120"/>
      <c r="AO189" s="120"/>
      <c r="AP189" s="120">
        <v>0</v>
      </c>
      <c r="AQ189" s="120"/>
      <c r="AR189" s="120"/>
      <c r="AS189" s="120"/>
      <c r="AT189" s="120"/>
      <c r="AU189" s="120">
        <v>0</v>
      </c>
      <c r="AV189" s="120"/>
      <c r="AW189" s="120"/>
      <c r="AX189" s="120"/>
      <c r="AY189" s="120"/>
      <c r="AZ189" s="120">
        <f>IF(ISNUMBER(AP189),AP189,0)+IF(ISNUMBER(AU189),AU189,0)</f>
        <v>0</v>
      </c>
      <c r="BA189" s="120"/>
      <c r="BB189" s="120"/>
      <c r="BC189" s="120"/>
      <c r="BD189" s="120"/>
    </row>
    <row r="190" spans="1:79" ht="7.5" customHeight="1"/>
    <row r="191" spans="1:79" hidden="1"/>
    <row r="192" spans="1:79" ht="14.25" customHeight="1">
      <c r="A192" s="29" t="s">
        <v>262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>
      <c r="A193" s="44" t="s">
        <v>228</v>
      </c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</row>
    <row r="194" spans="1:79" ht="23.1" customHeight="1">
      <c r="A194" s="27" t="s">
        <v>128</v>
      </c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54" t="s">
        <v>129</v>
      </c>
      <c r="O194" s="55"/>
      <c r="P194" s="55"/>
      <c r="Q194" s="55"/>
      <c r="R194" s="55"/>
      <c r="S194" s="55"/>
      <c r="T194" s="55"/>
      <c r="U194" s="56"/>
      <c r="V194" s="54" t="s">
        <v>130</v>
      </c>
      <c r="W194" s="55"/>
      <c r="X194" s="55"/>
      <c r="Y194" s="55"/>
      <c r="Z194" s="56"/>
      <c r="AA194" s="27" t="s">
        <v>229</v>
      </c>
      <c r="AB194" s="27"/>
      <c r="AC194" s="27"/>
      <c r="AD194" s="27"/>
      <c r="AE194" s="27"/>
      <c r="AF194" s="27"/>
      <c r="AG194" s="27"/>
      <c r="AH194" s="27"/>
      <c r="AI194" s="27"/>
      <c r="AJ194" s="27" t="s">
        <v>232</v>
      </c>
      <c r="AK194" s="27"/>
      <c r="AL194" s="27"/>
      <c r="AM194" s="27"/>
      <c r="AN194" s="27"/>
      <c r="AO194" s="27"/>
      <c r="AP194" s="27"/>
      <c r="AQ194" s="27"/>
      <c r="AR194" s="27"/>
      <c r="AS194" s="27" t="s">
        <v>239</v>
      </c>
      <c r="AT194" s="27"/>
      <c r="AU194" s="27"/>
      <c r="AV194" s="27"/>
      <c r="AW194" s="27"/>
      <c r="AX194" s="27"/>
      <c r="AY194" s="27"/>
      <c r="AZ194" s="27"/>
      <c r="BA194" s="27"/>
      <c r="BB194" s="27" t="s">
        <v>250</v>
      </c>
      <c r="BC194" s="27"/>
      <c r="BD194" s="27"/>
      <c r="BE194" s="27"/>
      <c r="BF194" s="27"/>
      <c r="BG194" s="27"/>
      <c r="BH194" s="27"/>
      <c r="BI194" s="27"/>
      <c r="BJ194" s="27"/>
      <c r="BK194" s="27" t="s">
        <v>255</v>
      </c>
      <c r="BL194" s="27"/>
      <c r="BM194" s="27"/>
      <c r="BN194" s="27"/>
      <c r="BO194" s="27"/>
      <c r="BP194" s="27"/>
      <c r="BQ194" s="27"/>
      <c r="BR194" s="27"/>
      <c r="BS194" s="27"/>
    </row>
    <row r="195" spans="1:79" ht="95.2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57"/>
      <c r="O195" s="58"/>
      <c r="P195" s="58"/>
      <c r="Q195" s="58"/>
      <c r="R195" s="58"/>
      <c r="S195" s="58"/>
      <c r="T195" s="58"/>
      <c r="U195" s="59"/>
      <c r="V195" s="57"/>
      <c r="W195" s="58"/>
      <c r="X195" s="58"/>
      <c r="Y195" s="58"/>
      <c r="Z195" s="59"/>
      <c r="AA195" s="74" t="s">
        <v>133</v>
      </c>
      <c r="AB195" s="74"/>
      <c r="AC195" s="74"/>
      <c r="AD195" s="74"/>
      <c r="AE195" s="74"/>
      <c r="AF195" s="74" t="s">
        <v>134</v>
      </c>
      <c r="AG195" s="74"/>
      <c r="AH195" s="74"/>
      <c r="AI195" s="74"/>
      <c r="AJ195" s="74" t="s">
        <v>133</v>
      </c>
      <c r="AK195" s="74"/>
      <c r="AL195" s="74"/>
      <c r="AM195" s="74"/>
      <c r="AN195" s="74"/>
      <c r="AO195" s="74" t="s">
        <v>134</v>
      </c>
      <c r="AP195" s="74"/>
      <c r="AQ195" s="74"/>
      <c r="AR195" s="74"/>
      <c r="AS195" s="74" t="s">
        <v>133</v>
      </c>
      <c r="AT195" s="74"/>
      <c r="AU195" s="74"/>
      <c r="AV195" s="74"/>
      <c r="AW195" s="74"/>
      <c r="AX195" s="74" t="s">
        <v>134</v>
      </c>
      <c r="AY195" s="74"/>
      <c r="AZ195" s="74"/>
      <c r="BA195" s="74"/>
      <c r="BB195" s="74" t="s">
        <v>133</v>
      </c>
      <c r="BC195" s="74"/>
      <c r="BD195" s="74"/>
      <c r="BE195" s="74"/>
      <c r="BF195" s="74"/>
      <c r="BG195" s="74" t="s">
        <v>134</v>
      </c>
      <c r="BH195" s="74"/>
      <c r="BI195" s="74"/>
      <c r="BJ195" s="74"/>
      <c r="BK195" s="74" t="s">
        <v>133</v>
      </c>
      <c r="BL195" s="74"/>
      <c r="BM195" s="74"/>
      <c r="BN195" s="74"/>
      <c r="BO195" s="74"/>
      <c r="BP195" s="74" t="s">
        <v>134</v>
      </c>
      <c r="BQ195" s="74"/>
      <c r="BR195" s="74"/>
      <c r="BS195" s="74"/>
    </row>
    <row r="196" spans="1:79" ht="15" customHeight="1">
      <c r="A196" s="27">
        <v>1</v>
      </c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36">
        <v>2</v>
      </c>
      <c r="O196" s="37"/>
      <c r="P196" s="37"/>
      <c r="Q196" s="37"/>
      <c r="R196" s="37"/>
      <c r="S196" s="37"/>
      <c r="T196" s="37"/>
      <c r="U196" s="38"/>
      <c r="V196" s="27">
        <v>3</v>
      </c>
      <c r="W196" s="27"/>
      <c r="X196" s="27"/>
      <c r="Y196" s="27"/>
      <c r="Z196" s="27"/>
      <c r="AA196" s="27">
        <v>4</v>
      </c>
      <c r="AB196" s="27"/>
      <c r="AC196" s="27"/>
      <c r="AD196" s="27"/>
      <c r="AE196" s="27"/>
      <c r="AF196" s="27">
        <v>5</v>
      </c>
      <c r="AG196" s="27"/>
      <c r="AH196" s="27"/>
      <c r="AI196" s="27"/>
      <c r="AJ196" s="27">
        <v>6</v>
      </c>
      <c r="AK196" s="27"/>
      <c r="AL196" s="27"/>
      <c r="AM196" s="27"/>
      <c r="AN196" s="27"/>
      <c r="AO196" s="27">
        <v>7</v>
      </c>
      <c r="AP196" s="27"/>
      <c r="AQ196" s="27"/>
      <c r="AR196" s="27"/>
      <c r="AS196" s="27">
        <v>8</v>
      </c>
      <c r="AT196" s="27"/>
      <c r="AU196" s="27"/>
      <c r="AV196" s="27"/>
      <c r="AW196" s="27"/>
      <c r="AX196" s="27">
        <v>9</v>
      </c>
      <c r="AY196" s="27"/>
      <c r="AZ196" s="27"/>
      <c r="BA196" s="27"/>
      <c r="BB196" s="27">
        <v>10</v>
      </c>
      <c r="BC196" s="27"/>
      <c r="BD196" s="27"/>
      <c r="BE196" s="27"/>
      <c r="BF196" s="27"/>
      <c r="BG196" s="27">
        <v>11</v>
      </c>
      <c r="BH196" s="27"/>
      <c r="BI196" s="27"/>
      <c r="BJ196" s="27"/>
      <c r="BK196" s="27">
        <v>12</v>
      </c>
      <c r="BL196" s="27"/>
      <c r="BM196" s="27"/>
      <c r="BN196" s="27"/>
      <c r="BO196" s="27"/>
      <c r="BP196" s="27">
        <v>13</v>
      </c>
      <c r="BQ196" s="27"/>
      <c r="BR196" s="27"/>
      <c r="BS196" s="27"/>
    </row>
    <row r="197" spans="1:79" s="1" customFormat="1" ht="12" hidden="1" customHeight="1">
      <c r="A197" s="61" t="s">
        <v>146</v>
      </c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26" t="s">
        <v>131</v>
      </c>
      <c r="O197" s="26"/>
      <c r="P197" s="26"/>
      <c r="Q197" s="26"/>
      <c r="R197" s="26"/>
      <c r="S197" s="26"/>
      <c r="T197" s="26"/>
      <c r="U197" s="26"/>
      <c r="V197" s="26" t="s">
        <v>132</v>
      </c>
      <c r="W197" s="26"/>
      <c r="X197" s="26"/>
      <c r="Y197" s="26"/>
      <c r="Z197" s="26"/>
      <c r="AA197" s="30" t="s">
        <v>65</v>
      </c>
      <c r="AB197" s="30"/>
      <c r="AC197" s="30"/>
      <c r="AD197" s="30"/>
      <c r="AE197" s="30"/>
      <c r="AF197" s="30" t="s">
        <v>66</v>
      </c>
      <c r="AG197" s="30"/>
      <c r="AH197" s="30"/>
      <c r="AI197" s="30"/>
      <c r="AJ197" s="30" t="s">
        <v>67</v>
      </c>
      <c r="AK197" s="30"/>
      <c r="AL197" s="30"/>
      <c r="AM197" s="30"/>
      <c r="AN197" s="30"/>
      <c r="AO197" s="30" t="s">
        <v>68</v>
      </c>
      <c r="AP197" s="30"/>
      <c r="AQ197" s="30"/>
      <c r="AR197" s="30"/>
      <c r="AS197" s="30" t="s">
        <v>58</v>
      </c>
      <c r="AT197" s="30"/>
      <c r="AU197" s="30"/>
      <c r="AV197" s="30"/>
      <c r="AW197" s="30"/>
      <c r="AX197" s="30" t="s">
        <v>59</v>
      </c>
      <c r="AY197" s="30"/>
      <c r="AZ197" s="30"/>
      <c r="BA197" s="30"/>
      <c r="BB197" s="30" t="s">
        <v>60</v>
      </c>
      <c r="BC197" s="30"/>
      <c r="BD197" s="30"/>
      <c r="BE197" s="30"/>
      <c r="BF197" s="30"/>
      <c r="BG197" s="30" t="s">
        <v>61</v>
      </c>
      <c r="BH197" s="30"/>
      <c r="BI197" s="30"/>
      <c r="BJ197" s="30"/>
      <c r="BK197" s="30" t="s">
        <v>62</v>
      </c>
      <c r="BL197" s="30"/>
      <c r="BM197" s="30"/>
      <c r="BN197" s="30"/>
      <c r="BO197" s="30"/>
      <c r="BP197" s="30" t="s">
        <v>63</v>
      </c>
      <c r="BQ197" s="30"/>
      <c r="BR197" s="30"/>
      <c r="BS197" s="30"/>
      <c r="CA197" s="1" t="s">
        <v>48</v>
      </c>
    </row>
    <row r="198" spans="1:79" s="6" customFormat="1" ht="12.75" customHeight="1">
      <c r="A198" s="126" t="s">
        <v>147</v>
      </c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86"/>
      <c r="O198" s="87"/>
      <c r="P198" s="87"/>
      <c r="Q198" s="87"/>
      <c r="R198" s="87"/>
      <c r="S198" s="87"/>
      <c r="T198" s="87"/>
      <c r="U198" s="88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  <c r="AV198" s="127"/>
      <c r="AW198" s="127"/>
      <c r="AX198" s="127"/>
      <c r="AY198" s="127"/>
      <c r="AZ198" s="127"/>
      <c r="BA198" s="127"/>
      <c r="BB198" s="127"/>
      <c r="BC198" s="127"/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  <c r="BO198" s="127"/>
      <c r="BP198" s="128"/>
      <c r="BQ198" s="129"/>
      <c r="BR198" s="129"/>
      <c r="BS198" s="130"/>
      <c r="CA198" s="6" t="s">
        <v>49</v>
      </c>
    </row>
    <row r="199" spans="1:79" ht="7.5" customHeight="1"/>
    <row r="200" spans="1:79" hidden="1"/>
    <row r="201" spans="1:79" ht="35.25" customHeight="1">
      <c r="A201" s="29" t="s">
        <v>263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45" customHeight="1">
      <c r="A202" s="132" t="s">
        <v>216</v>
      </c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</row>
    <row r="203" spans="1:79" ht="1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79" hidden="1"/>
    <row r="205" spans="1:79" ht="28.5" customHeight="1">
      <c r="A205" s="34" t="s">
        <v>246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</row>
    <row r="206" spans="1:79" ht="14.25" customHeight="1">
      <c r="A206" s="29" t="s">
        <v>230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>
      <c r="A207" s="31" t="s">
        <v>228</v>
      </c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</row>
    <row r="208" spans="1:79" ht="42.95" customHeight="1">
      <c r="A208" s="74" t="s">
        <v>135</v>
      </c>
      <c r="B208" s="74"/>
      <c r="C208" s="74"/>
      <c r="D208" s="74"/>
      <c r="E208" s="74"/>
      <c r="F208" s="74"/>
      <c r="G208" s="27" t="s">
        <v>19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 t="s">
        <v>15</v>
      </c>
      <c r="U208" s="27"/>
      <c r="V208" s="27"/>
      <c r="W208" s="27"/>
      <c r="X208" s="27"/>
      <c r="Y208" s="27"/>
      <c r="Z208" s="27" t="s">
        <v>14</v>
      </c>
      <c r="AA208" s="27"/>
      <c r="AB208" s="27"/>
      <c r="AC208" s="27"/>
      <c r="AD208" s="27"/>
      <c r="AE208" s="27" t="s">
        <v>136</v>
      </c>
      <c r="AF208" s="27"/>
      <c r="AG208" s="27"/>
      <c r="AH208" s="27"/>
      <c r="AI208" s="27"/>
      <c r="AJ208" s="27"/>
      <c r="AK208" s="27" t="s">
        <v>137</v>
      </c>
      <c r="AL208" s="27"/>
      <c r="AM208" s="27"/>
      <c r="AN208" s="27"/>
      <c r="AO208" s="27"/>
      <c r="AP208" s="27"/>
      <c r="AQ208" s="27" t="s">
        <v>138</v>
      </c>
      <c r="AR208" s="27"/>
      <c r="AS208" s="27"/>
      <c r="AT208" s="27"/>
      <c r="AU208" s="27"/>
      <c r="AV208" s="27"/>
      <c r="AW208" s="27" t="s">
        <v>98</v>
      </c>
      <c r="AX208" s="27"/>
      <c r="AY208" s="27"/>
      <c r="AZ208" s="27"/>
      <c r="BA208" s="27"/>
      <c r="BB208" s="27"/>
      <c r="BC208" s="27"/>
      <c r="BD208" s="27"/>
      <c r="BE208" s="27"/>
      <c r="BF208" s="27"/>
      <c r="BG208" s="27" t="s">
        <v>139</v>
      </c>
      <c r="BH208" s="27"/>
      <c r="BI208" s="27"/>
      <c r="BJ208" s="27"/>
      <c r="BK208" s="27"/>
      <c r="BL208" s="27"/>
    </row>
    <row r="209" spans="1:79" ht="39.950000000000003" customHeight="1">
      <c r="A209" s="74"/>
      <c r="B209" s="74"/>
      <c r="C209" s="74"/>
      <c r="D209" s="74"/>
      <c r="E209" s="74"/>
      <c r="F209" s="74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 t="s">
        <v>17</v>
      </c>
      <c r="AX209" s="27"/>
      <c r="AY209" s="27"/>
      <c r="AZ209" s="27"/>
      <c r="BA209" s="27"/>
      <c r="BB209" s="27" t="s">
        <v>16</v>
      </c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</row>
    <row r="210" spans="1:79" ht="15" customHeight="1">
      <c r="A210" s="27">
        <v>1</v>
      </c>
      <c r="B210" s="27"/>
      <c r="C210" s="27"/>
      <c r="D210" s="27"/>
      <c r="E210" s="27"/>
      <c r="F210" s="27"/>
      <c r="G210" s="27">
        <v>2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>
        <v>3</v>
      </c>
      <c r="U210" s="27"/>
      <c r="V210" s="27"/>
      <c r="W210" s="27"/>
      <c r="X210" s="27"/>
      <c r="Y210" s="27"/>
      <c r="Z210" s="27">
        <v>4</v>
      </c>
      <c r="AA210" s="27"/>
      <c r="AB210" s="27"/>
      <c r="AC210" s="27"/>
      <c r="AD210" s="27"/>
      <c r="AE210" s="27">
        <v>5</v>
      </c>
      <c r="AF210" s="27"/>
      <c r="AG210" s="27"/>
      <c r="AH210" s="27"/>
      <c r="AI210" s="27"/>
      <c r="AJ210" s="27"/>
      <c r="AK210" s="27">
        <v>6</v>
      </c>
      <c r="AL210" s="27"/>
      <c r="AM210" s="27"/>
      <c r="AN210" s="27"/>
      <c r="AO210" s="27"/>
      <c r="AP210" s="27"/>
      <c r="AQ210" s="27">
        <v>7</v>
      </c>
      <c r="AR210" s="27"/>
      <c r="AS210" s="27"/>
      <c r="AT210" s="27"/>
      <c r="AU210" s="27"/>
      <c r="AV210" s="27"/>
      <c r="AW210" s="27">
        <v>8</v>
      </c>
      <c r="AX210" s="27"/>
      <c r="AY210" s="27"/>
      <c r="AZ210" s="27"/>
      <c r="BA210" s="27"/>
      <c r="BB210" s="27">
        <v>9</v>
      </c>
      <c r="BC210" s="27"/>
      <c r="BD210" s="27"/>
      <c r="BE210" s="27"/>
      <c r="BF210" s="27"/>
      <c r="BG210" s="27">
        <v>10</v>
      </c>
      <c r="BH210" s="27"/>
      <c r="BI210" s="27"/>
      <c r="BJ210" s="27"/>
      <c r="BK210" s="27"/>
      <c r="BL210" s="27"/>
    </row>
    <row r="211" spans="1:79" s="1" customFormat="1" ht="12" hidden="1" customHeight="1">
      <c r="A211" s="26" t="s">
        <v>64</v>
      </c>
      <c r="B211" s="26"/>
      <c r="C211" s="26"/>
      <c r="D211" s="26"/>
      <c r="E211" s="26"/>
      <c r="F211" s="26"/>
      <c r="G211" s="61" t="s">
        <v>57</v>
      </c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30" t="s">
        <v>80</v>
      </c>
      <c r="U211" s="30"/>
      <c r="V211" s="30"/>
      <c r="W211" s="30"/>
      <c r="X211" s="30"/>
      <c r="Y211" s="30"/>
      <c r="Z211" s="30" t="s">
        <v>81</v>
      </c>
      <c r="AA211" s="30"/>
      <c r="AB211" s="30"/>
      <c r="AC211" s="30"/>
      <c r="AD211" s="30"/>
      <c r="AE211" s="30" t="s">
        <v>82</v>
      </c>
      <c r="AF211" s="30"/>
      <c r="AG211" s="30"/>
      <c r="AH211" s="30"/>
      <c r="AI211" s="30"/>
      <c r="AJ211" s="30"/>
      <c r="AK211" s="30" t="s">
        <v>83</v>
      </c>
      <c r="AL211" s="30"/>
      <c r="AM211" s="30"/>
      <c r="AN211" s="30"/>
      <c r="AO211" s="30"/>
      <c r="AP211" s="30"/>
      <c r="AQ211" s="78" t="s">
        <v>99</v>
      </c>
      <c r="AR211" s="30"/>
      <c r="AS211" s="30"/>
      <c r="AT211" s="30"/>
      <c r="AU211" s="30"/>
      <c r="AV211" s="30"/>
      <c r="AW211" s="30" t="s">
        <v>84</v>
      </c>
      <c r="AX211" s="30"/>
      <c r="AY211" s="30"/>
      <c r="AZ211" s="30"/>
      <c r="BA211" s="30"/>
      <c r="BB211" s="30" t="s">
        <v>85</v>
      </c>
      <c r="BC211" s="30"/>
      <c r="BD211" s="30"/>
      <c r="BE211" s="30"/>
      <c r="BF211" s="30"/>
      <c r="BG211" s="78" t="s">
        <v>100</v>
      </c>
      <c r="BH211" s="30"/>
      <c r="BI211" s="30"/>
      <c r="BJ211" s="30"/>
      <c r="BK211" s="30"/>
      <c r="BL211" s="30"/>
      <c r="CA211" s="1" t="s">
        <v>50</v>
      </c>
    </row>
    <row r="212" spans="1:79" s="99" customFormat="1" ht="12.75" customHeight="1">
      <c r="A212" s="110">
        <v>2240</v>
      </c>
      <c r="B212" s="110"/>
      <c r="C212" s="110"/>
      <c r="D212" s="110"/>
      <c r="E212" s="110"/>
      <c r="F212" s="110"/>
      <c r="G212" s="92" t="s">
        <v>174</v>
      </c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4"/>
      <c r="T212" s="121">
        <v>37700</v>
      </c>
      <c r="U212" s="121"/>
      <c r="V212" s="121"/>
      <c r="W212" s="121"/>
      <c r="X212" s="121"/>
      <c r="Y212" s="121"/>
      <c r="Z212" s="121">
        <v>25640</v>
      </c>
      <c r="AA212" s="121"/>
      <c r="AB212" s="121"/>
      <c r="AC212" s="121"/>
      <c r="AD212" s="121"/>
      <c r="AE212" s="121">
        <v>0</v>
      </c>
      <c r="AF212" s="121"/>
      <c r="AG212" s="121"/>
      <c r="AH212" s="121"/>
      <c r="AI212" s="121"/>
      <c r="AJ212" s="121"/>
      <c r="AK212" s="121">
        <v>0</v>
      </c>
      <c r="AL212" s="121"/>
      <c r="AM212" s="121"/>
      <c r="AN212" s="121"/>
      <c r="AO212" s="121"/>
      <c r="AP212" s="121"/>
      <c r="AQ212" s="121">
        <f>IF(ISNUMBER(AK212),AK212,0)-IF(ISNUMBER(AE212),AE212,0)</f>
        <v>0</v>
      </c>
      <c r="AR212" s="121"/>
      <c r="AS212" s="121"/>
      <c r="AT212" s="121"/>
      <c r="AU212" s="121"/>
      <c r="AV212" s="121"/>
      <c r="AW212" s="121">
        <v>0</v>
      </c>
      <c r="AX212" s="121"/>
      <c r="AY212" s="121"/>
      <c r="AZ212" s="121"/>
      <c r="BA212" s="121"/>
      <c r="BB212" s="121">
        <v>0</v>
      </c>
      <c r="BC212" s="121"/>
      <c r="BD212" s="121"/>
      <c r="BE212" s="121"/>
      <c r="BF212" s="121"/>
      <c r="BG212" s="121">
        <f>IF(ISNUMBER(Z212),Z212,0)+IF(ISNUMBER(AK212),AK212,0)</f>
        <v>25640</v>
      </c>
      <c r="BH212" s="121"/>
      <c r="BI212" s="121"/>
      <c r="BJ212" s="121"/>
      <c r="BK212" s="121"/>
      <c r="BL212" s="121"/>
      <c r="CA212" s="99" t="s">
        <v>51</v>
      </c>
    </row>
    <row r="213" spans="1:79" s="99" customFormat="1" ht="12.75" customHeight="1">
      <c r="A213" s="110">
        <v>2730</v>
      </c>
      <c r="B213" s="110"/>
      <c r="C213" s="110"/>
      <c r="D213" s="110"/>
      <c r="E213" s="110"/>
      <c r="F213" s="110"/>
      <c r="G213" s="92" t="s">
        <v>175</v>
      </c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4"/>
      <c r="T213" s="121">
        <v>750800</v>
      </c>
      <c r="U213" s="121"/>
      <c r="V213" s="121"/>
      <c r="W213" s="121"/>
      <c r="X213" s="121"/>
      <c r="Y213" s="121"/>
      <c r="Z213" s="121">
        <v>733600</v>
      </c>
      <c r="AA213" s="121"/>
      <c r="AB213" s="121"/>
      <c r="AC213" s="121"/>
      <c r="AD213" s="121"/>
      <c r="AE213" s="121">
        <v>0</v>
      </c>
      <c r="AF213" s="121"/>
      <c r="AG213" s="121"/>
      <c r="AH213" s="121"/>
      <c r="AI213" s="121"/>
      <c r="AJ213" s="121"/>
      <c r="AK213" s="121">
        <v>0</v>
      </c>
      <c r="AL213" s="121"/>
      <c r="AM213" s="121"/>
      <c r="AN213" s="121"/>
      <c r="AO213" s="121"/>
      <c r="AP213" s="121"/>
      <c r="AQ213" s="121">
        <f>IF(ISNUMBER(AK213),AK213,0)-IF(ISNUMBER(AE213),AE213,0)</f>
        <v>0</v>
      </c>
      <c r="AR213" s="121"/>
      <c r="AS213" s="121"/>
      <c r="AT213" s="121"/>
      <c r="AU213" s="121"/>
      <c r="AV213" s="121"/>
      <c r="AW213" s="121">
        <v>0</v>
      </c>
      <c r="AX213" s="121"/>
      <c r="AY213" s="121"/>
      <c r="AZ213" s="121"/>
      <c r="BA213" s="121"/>
      <c r="BB213" s="121">
        <v>0</v>
      </c>
      <c r="BC213" s="121"/>
      <c r="BD213" s="121"/>
      <c r="BE213" s="121"/>
      <c r="BF213" s="121"/>
      <c r="BG213" s="121">
        <f>IF(ISNUMBER(Z213),Z213,0)+IF(ISNUMBER(AK213),AK213,0)</f>
        <v>733600</v>
      </c>
      <c r="BH213" s="121"/>
      <c r="BI213" s="121"/>
      <c r="BJ213" s="121"/>
      <c r="BK213" s="121"/>
      <c r="BL213" s="121"/>
    </row>
    <row r="214" spans="1:79" s="6" customFormat="1" ht="12.75" customHeight="1">
      <c r="A214" s="85"/>
      <c r="B214" s="85"/>
      <c r="C214" s="85"/>
      <c r="D214" s="85"/>
      <c r="E214" s="85"/>
      <c r="F214" s="85"/>
      <c r="G214" s="100" t="s">
        <v>147</v>
      </c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2"/>
      <c r="T214" s="120">
        <v>788500</v>
      </c>
      <c r="U214" s="120"/>
      <c r="V214" s="120"/>
      <c r="W214" s="120"/>
      <c r="X214" s="120"/>
      <c r="Y214" s="120"/>
      <c r="Z214" s="120">
        <v>759240</v>
      </c>
      <c r="AA214" s="120"/>
      <c r="AB214" s="120"/>
      <c r="AC214" s="120"/>
      <c r="AD214" s="120"/>
      <c r="AE214" s="120">
        <v>0</v>
      </c>
      <c r="AF214" s="120"/>
      <c r="AG214" s="120"/>
      <c r="AH214" s="120"/>
      <c r="AI214" s="120"/>
      <c r="AJ214" s="120"/>
      <c r="AK214" s="120">
        <v>0</v>
      </c>
      <c r="AL214" s="120"/>
      <c r="AM214" s="120"/>
      <c r="AN214" s="120"/>
      <c r="AO214" s="120"/>
      <c r="AP214" s="120"/>
      <c r="AQ214" s="120">
        <f>IF(ISNUMBER(AK214),AK214,0)-IF(ISNUMBER(AE214),AE214,0)</f>
        <v>0</v>
      </c>
      <c r="AR214" s="120"/>
      <c r="AS214" s="120"/>
      <c r="AT214" s="120"/>
      <c r="AU214" s="120"/>
      <c r="AV214" s="120"/>
      <c r="AW214" s="120">
        <v>0</v>
      </c>
      <c r="AX214" s="120"/>
      <c r="AY214" s="120"/>
      <c r="AZ214" s="120"/>
      <c r="BA214" s="120"/>
      <c r="BB214" s="120">
        <v>0</v>
      </c>
      <c r="BC214" s="120"/>
      <c r="BD214" s="120"/>
      <c r="BE214" s="120"/>
      <c r="BF214" s="120"/>
      <c r="BG214" s="120">
        <f>IF(ISNUMBER(Z214),Z214,0)+IF(ISNUMBER(AK214),AK214,0)</f>
        <v>759240</v>
      </c>
      <c r="BH214" s="120"/>
      <c r="BI214" s="120"/>
      <c r="BJ214" s="120"/>
      <c r="BK214" s="120"/>
      <c r="BL214" s="120"/>
    </row>
    <row r="216" spans="1:79" ht="14.25" customHeight="1">
      <c r="A216" s="29" t="s">
        <v>247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>
      <c r="A217" s="31" t="s">
        <v>228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</row>
    <row r="218" spans="1:79" ht="18" customHeight="1">
      <c r="A218" s="27" t="s">
        <v>135</v>
      </c>
      <c r="B218" s="27"/>
      <c r="C218" s="27"/>
      <c r="D218" s="27"/>
      <c r="E218" s="27"/>
      <c r="F218" s="27"/>
      <c r="G218" s="27" t="s">
        <v>19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 t="s">
        <v>234</v>
      </c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 t="s">
        <v>244</v>
      </c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</row>
    <row r="219" spans="1:79" ht="42.9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 t="s">
        <v>140</v>
      </c>
      <c r="R219" s="27"/>
      <c r="S219" s="27"/>
      <c r="T219" s="27"/>
      <c r="U219" s="27"/>
      <c r="V219" s="74" t="s">
        <v>141</v>
      </c>
      <c r="W219" s="74"/>
      <c r="X219" s="74"/>
      <c r="Y219" s="74"/>
      <c r="Z219" s="27" t="s">
        <v>142</v>
      </c>
      <c r="AA219" s="27"/>
      <c r="AB219" s="27"/>
      <c r="AC219" s="27"/>
      <c r="AD219" s="27"/>
      <c r="AE219" s="27"/>
      <c r="AF219" s="27"/>
      <c r="AG219" s="27"/>
      <c r="AH219" s="27"/>
      <c r="AI219" s="27"/>
      <c r="AJ219" s="27" t="s">
        <v>143</v>
      </c>
      <c r="AK219" s="27"/>
      <c r="AL219" s="27"/>
      <c r="AM219" s="27"/>
      <c r="AN219" s="27"/>
      <c r="AO219" s="27" t="s">
        <v>20</v>
      </c>
      <c r="AP219" s="27"/>
      <c r="AQ219" s="27"/>
      <c r="AR219" s="27"/>
      <c r="AS219" s="27"/>
      <c r="AT219" s="74" t="s">
        <v>144</v>
      </c>
      <c r="AU219" s="74"/>
      <c r="AV219" s="74"/>
      <c r="AW219" s="74"/>
      <c r="AX219" s="27" t="s">
        <v>142</v>
      </c>
      <c r="AY219" s="27"/>
      <c r="AZ219" s="27"/>
      <c r="BA219" s="27"/>
      <c r="BB219" s="27"/>
      <c r="BC219" s="27"/>
      <c r="BD219" s="27"/>
      <c r="BE219" s="27"/>
      <c r="BF219" s="27"/>
      <c r="BG219" s="27"/>
      <c r="BH219" s="27" t="s">
        <v>145</v>
      </c>
      <c r="BI219" s="27"/>
      <c r="BJ219" s="27"/>
      <c r="BK219" s="27"/>
      <c r="BL219" s="27"/>
    </row>
    <row r="220" spans="1:79" ht="63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74"/>
      <c r="W220" s="74"/>
      <c r="X220" s="74"/>
      <c r="Y220" s="74"/>
      <c r="Z220" s="27" t="s">
        <v>17</v>
      </c>
      <c r="AA220" s="27"/>
      <c r="AB220" s="27"/>
      <c r="AC220" s="27"/>
      <c r="AD220" s="27"/>
      <c r="AE220" s="27" t="s">
        <v>16</v>
      </c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74"/>
      <c r="AU220" s="74"/>
      <c r="AV220" s="74"/>
      <c r="AW220" s="74"/>
      <c r="AX220" s="27" t="s">
        <v>17</v>
      </c>
      <c r="AY220" s="27"/>
      <c r="AZ220" s="27"/>
      <c r="BA220" s="27"/>
      <c r="BB220" s="27"/>
      <c r="BC220" s="27" t="s">
        <v>16</v>
      </c>
      <c r="BD220" s="27"/>
      <c r="BE220" s="27"/>
      <c r="BF220" s="27"/>
      <c r="BG220" s="27"/>
      <c r="BH220" s="27"/>
      <c r="BI220" s="27"/>
      <c r="BJ220" s="27"/>
      <c r="BK220" s="27"/>
      <c r="BL220" s="27"/>
    </row>
    <row r="221" spans="1:79" ht="15" customHeight="1">
      <c r="A221" s="27">
        <v>1</v>
      </c>
      <c r="B221" s="27"/>
      <c r="C221" s="27"/>
      <c r="D221" s="27"/>
      <c r="E221" s="27"/>
      <c r="F221" s="27"/>
      <c r="G221" s="27">
        <v>2</v>
      </c>
      <c r="H221" s="27"/>
      <c r="I221" s="27"/>
      <c r="J221" s="27"/>
      <c r="K221" s="27"/>
      <c r="L221" s="27"/>
      <c r="M221" s="27"/>
      <c r="N221" s="27"/>
      <c r="O221" s="27"/>
      <c r="P221" s="27"/>
      <c r="Q221" s="27">
        <v>3</v>
      </c>
      <c r="R221" s="27"/>
      <c r="S221" s="27"/>
      <c r="T221" s="27"/>
      <c r="U221" s="27"/>
      <c r="V221" s="27">
        <v>4</v>
      </c>
      <c r="W221" s="27"/>
      <c r="X221" s="27"/>
      <c r="Y221" s="27"/>
      <c r="Z221" s="27">
        <v>5</v>
      </c>
      <c r="AA221" s="27"/>
      <c r="AB221" s="27"/>
      <c r="AC221" s="27"/>
      <c r="AD221" s="27"/>
      <c r="AE221" s="27">
        <v>6</v>
      </c>
      <c r="AF221" s="27"/>
      <c r="AG221" s="27"/>
      <c r="AH221" s="27"/>
      <c r="AI221" s="27"/>
      <c r="AJ221" s="27">
        <v>7</v>
      </c>
      <c r="AK221" s="27"/>
      <c r="AL221" s="27"/>
      <c r="AM221" s="27"/>
      <c r="AN221" s="27"/>
      <c r="AO221" s="27">
        <v>8</v>
      </c>
      <c r="AP221" s="27"/>
      <c r="AQ221" s="27"/>
      <c r="AR221" s="27"/>
      <c r="AS221" s="27"/>
      <c r="AT221" s="27">
        <v>9</v>
      </c>
      <c r="AU221" s="27"/>
      <c r="AV221" s="27"/>
      <c r="AW221" s="27"/>
      <c r="AX221" s="27">
        <v>10</v>
      </c>
      <c r="AY221" s="27"/>
      <c r="AZ221" s="27"/>
      <c r="BA221" s="27"/>
      <c r="BB221" s="27"/>
      <c r="BC221" s="27">
        <v>11</v>
      </c>
      <c r="BD221" s="27"/>
      <c r="BE221" s="27"/>
      <c r="BF221" s="27"/>
      <c r="BG221" s="27"/>
      <c r="BH221" s="27">
        <v>12</v>
      </c>
      <c r="BI221" s="27"/>
      <c r="BJ221" s="27"/>
      <c r="BK221" s="27"/>
      <c r="BL221" s="27"/>
    </row>
    <row r="222" spans="1:79" s="1" customFormat="1" ht="12" hidden="1" customHeight="1">
      <c r="A222" s="26" t="s">
        <v>64</v>
      </c>
      <c r="B222" s="26"/>
      <c r="C222" s="26"/>
      <c r="D222" s="26"/>
      <c r="E222" s="26"/>
      <c r="F222" s="26"/>
      <c r="G222" s="61" t="s">
        <v>57</v>
      </c>
      <c r="H222" s="61"/>
      <c r="I222" s="61"/>
      <c r="J222" s="61"/>
      <c r="K222" s="61"/>
      <c r="L222" s="61"/>
      <c r="M222" s="61"/>
      <c r="N222" s="61"/>
      <c r="O222" s="61"/>
      <c r="P222" s="61"/>
      <c r="Q222" s="30" t="s">
        <v>80</v>
      </c>
      <c r="R222" s="30"/>
      <c r="S222" s="30"/>
      <c r="T222" s="30"/>
      <c r="U222" s="30"/>
      <c r="V222" s="30" t="s">
        <v>81</v>
      </c>
      <c r="W222" s="30"/>
      <c r="X222" s="30"/>
      <c r="Y222" s="30"/>
      <c r="Z222" s="30" t="s">
        <v>82</v>
      </c>
      <c r="AA222" s="30"/>
      <c r="AB222" s="30"/>
      <c r="AC222" s="30"/>
      <c r="AD222" s="30"/>
      <c r="AE222" s="30" t="s">
        <v>83</v>
      </c>
      <c r="AF222" s="30"/>
      <c r="AG222" s="30"/>
      <c r="AH222" s="30"/>
      <c r="AI222" s="30"/>
      <c r="AJ222" s="78" t="s">
        <v>101</v>
      </c>
      <c r="AK222" s="30"/>
      <c r="AL222" s="30"/>
      <c r="AM222" s="30"/>
      <c r="AN222" s="30"/>
      <c r="AO222" s="30" t="s">
        <v>84</v>
      </c>
      <c r="AP222" s="30"/>
      <c r="AQ222" s="30"/>
      <c r="AR222" s="30"/>
      <c r="AS222" s="30"/>
      <c r="AT222" s="78" t="s">
        <v>102</v>
      </c>
      <c r="AU222" s="30"/>
      <c r="AV222" s="30"/>
      <c r="AW222" s="30"/>
      <c r="AX222" s="30" t="s">
        <v>85</v>
      </c>
      <c r="AY222" s="30"/>
      <c r="AZ222" s="30"/>
      <c r="BA222" s="30"/>
      <c r="BB222" s="30"/>
      <c r="BC222" s="30" t="s">
        <v>86</v>
      </c>
      <c r="BD222" s="30"/>
      <c r="BE222" s="30"/>
      <c r="BF222" s="30"/>
      <c r="BG222" s="30"/>
      <c r="BH222" s="78" t="s">
        <v>101</v>
      </c>
      <c r="BI222" s="30"/>
      <c r="BJ222" s="30"/>
      <c r="BK222" s="30"/>
      <c r="BL222" s="30"/>
      <c r="CA222" s="1" t="s">
        <v>52</v>
      </c>
    </row>
    <row r="223" spans="1:79" s="99" customFormat="1" ht="25.5" customHeight="1">
      <c r="A223" s="110">
        <v>2240</v>
      </c>
      <c r="B223" s="110"/>
      <c r="C223" s="110"/>
      <c r="D223" s="110"/>
      <c r="E223" s="110"/>
      <c r="F223" s="110"/>
      <c r="G223" s="92" t="s">
        <v>174</v>
      </c>
      <c r="H223" s="93"/>
      <c r="I223" s="93"/>
      <c r="J223" s="93"/>
      <c r="K223" s="93"/>
      <c r="L223" s="93"/>
      <c r="M223" s="93"/>
      <c r="N223" s="93"/>
      <c r="O223" s="93"/>
      <c r="P223" s="94"/>
      <c r="Q223" s="121">
        <v>32394</v>
      </c>
      <c r="R223" s="121"/>
      <c r="S223" s="121"/>
      <c r="T223" s="121"/>
      <c r="U223" s="121"/>
      <c r="V223" s="121">
        <v>0</v>
      </c>
      <c r="W223" s="121"/>
      <c r="X223" s="121"/>
      <c r="Y223" s="121"/>
      <c r="Z223" s="121">
        <v>0</v>
      </c>
      <c r="AA223" s="121"/>
      <c r="AB223" s="121"/>
      <c r="AC223" s="121"/>
      <c r="AD223" s="121"/>
      <c r="AE223" s="121">
        <v>0</v>
      </c>
      <c r="AF223" s="121"/>
      <c r="AG223" s="121"/>
      <c r="AH223" s="121"/>
      <c r="AI223" s="121"/>
      <c r="AJ223" s="121">
        <f>IF(ISNUMBER(Q223),Q223,0)-IF(ISNUMBER(Z223),Z223,0)</f>
        <v>32394</v>
      </c>
      <c r="AK223" s="121"/>
      <c r="AL223" s="121"/>
      <c r="AM223" s="121"/>
      <c r="AN223" s="121"/>
      <c r="AO223" s="121">
        <v>80220</v>
      </c>
      <c r="AP223" s="121"/>
      <c r="AQ223" s="121"/>
      <c r="AR223" s="121"/>
      <c r="AS223" s="121"/>
      <c r="AT223" s="121">
        <f>IF(ISNUMBER(V223),V223,0)-IF(ISNUMBER(Z223),Z223,0)-IF(ISNUMBER(AE223),AE223,0)</f>
        <v>0</v>
      </c>
      <c r="AU223" s="121"/>
      <c r="AV223" s="121"/>
      <c r="AW223" s="121"/>
      <c r="AX223" s="121">
        <v>0</v>
      </c>
      <c r="AY223" s="121"/>
      <c r="AZ223" s="121"/>
      <c r="BA223" s="121"/>
      <c r="BB223" s="121"/>
      <c r="BC223" s="121">
        <v>0</v>
      </c>
      <c r="BD223" s="121"/>
      <c r="BE223" s="121"/>
      <c r="BF223" s="121"/>
      <c r="BG223" s="121"/>
      <c r="BH223" s="121">
        <f>IF(ISNUMBER(AO223),AO223,0)-IF(ISNUMBER(AX223),AX223,0)</f>
        <v>80220</v>
      </c>
      <c r="BI223" s="121"/>
      <c r="BJ223" s="121"/>
      <c r="BK223" s="121"/>
      <c r="BL223" s="121"/>
      <c r="CA223" s="99" t="s">
        <v>53</v>
      </c>
    </row>
    <row r="224" spans="1:79" s="99" customFormat="1" ht="12.75" customHeight="1">
      <c r="A224" s="110">
        <v>2730</v>
      </c>
      <c r="B224" s="110"/>
      <c r="C224" s="110"/>
      <c r="D224" s="110"/>
      <c r="E224" s="110"/>
      <c r="F224" s="110"/>
      <c r="G224" s="92" t="s">
        <v>175</v>
      </c>
      <c r="H224" s="93"/>
      <c r="I224" s="93"/>
      <c r="J224" s="93"/>
      <c r="K224" s="93"/>
      <c r="L224" s="93"/>
      <c r="M224" s="93"/>
      <c r="N224" s="93"/>
      <c r="O224" s="93"/>
      <c r="P224" s="94"/>
      <c r="Q224" s="121">
        <v>499481</v>
      </c>
      <c r="R224" s="121"/>
      <c r="S224" s="121"/>
      <c r="T224" s="121"/>
      <c r="U224" s="121"/>
      <c r="V224" s="121">
        <v>0</v>
      </c>
      <c r="W224" s="121"/>
      <c r="X224" s="121"/>
      <c r="Y224" s="121"/>
      <c r="Z224" s="121">
        <v>0</v>
      </c>
      <c r="AA224" s="121"/>
      <c r="AB224" s="121"/>
      <c r="AC224" s="121"/>
      <c r="AD224" s="121"/>
      <c r="AE224" s="121">
        <v>0</v>
      </c>
      <c r="AF224" s="121"/>
      <c r="AG224" s="121"/>
      <c r="AH224" s="121"/>
      <c r="AI224" s="121"/>
      <c r="AJ224" s="121">
        <f>IF(ISNUMBER(Q224),Q224,0)-IF(ISNUMBER(Z224),Z224,0)</f>
        <v>499481</v>
      </c>
      <c r="AK224" s="121"/>
      <c r="AL224" s="121"/>
      <c r="AM224" s="121"/>
      <c r="AN224" s="121"/>
      <c r="AO224" s="121">
        <v>693332</v>
      </c>
      <c r="AP224" s="121"/>
      <c r="AQ224" s="121"/>
      <c r="AR224" s="121"/>
      <c r="AS224" s="121"/>
      <c r="AT224" s="121">
        <f>IF(ISNUMBER(V224),V224,0)-IF(ISNUMBER(Z224),Z224,0)-IF(ISNUMBER(AE224),AE224,0)</f>
        <v>0</v>
      </c>
      <c r="AU224" s="121"/>
      <c r="AV224" s="121"/>
      <c r="AW224" s="121"/>
      <c r="AX224" s="121">
        <v>0</v>
      </c>
      <c r="AY224" s="121"/>
      <c r="AZ224" s="121"/>
      <c r="BA224" s="121"/>
      <c r="BB224" s="121"/>
      <c r="BC224" s="121">
        <v>0</v>
      </c>
      <c r="BD224" s="121"/>
      <c r="BE224" s="121"/>
      <c r="BF224" s="121"/>
      <c r="BG224" s="121"/>
      <c r="BH224" s="121">
        <f>IF(ISNUMBER(AO224),AO224,0)-IF(ISNUMBER(AX224),AX224,0)</f>
        <v>693332</v>
      </c>
      <c r="BI224" s="121"/>
      <c r="BJ224" s="121"/>
      <c r="BK224" s="121"/>
      <c r="BL224" s="121"/>
    </row>
    <row r="225" spans="1:79" s="6" customFormat="1" ht="12.75" customHeight="1">
      <c r="A225" s="85"/>
      <c r="B225" s="85"/>
      <c r="C225" s="85"/>
      <c r="D225" s="85"/>
      <c r="E225" s="85"/>
      <c r="F225" s="85"/>
      <c r="G225" s="100" t="s">
        <v>147</v>
      </c>
      <c r="H225" s="101"/>
      <c r="I225" s="101"/>
      <c r="J225" s="101"/>
      <c r="K225" s="101"/>
      <c r="L225" s="101"/>
      <c r="M225" s="101"/>
      <c r="N225" s="101"/>
      <c r="O225" s="101"/>
      <c r="P225" s="102"/>
      <c r="Q225" s="120">
        <v>531875</v>
      </c>
      <c r="R225" s="120"/>
      <c r="S225" s="120"/>
      <c r="T225" s="120"/>
      <c r="U225" s="120"/>
      <c r="V225" s="120">
        <v>0</v>
      </c>
      <c r="W225" s="120"/>
      <c r="X225" s="120"/>
      <c r="Y225" s="120"/>
      <c r="Z225" s="120">
        <v>0</v>
      </c>
      <c r="AA225" s="120"/>
      <c r="AB225" s="120"/>
      <c r="AC225" s="120"/>
      <c r="AD225" s="120"/>
      <c r="AE225" s="120">
        <v>0</v>
      </c>
      <c r="AF225" s="120"/>
      <c r="AG225" s="120"/>
      <c r="AH225" s="120"/>
      <c r="AI225" s="120"/>
      <c r="AJ225" s="120">
        <f>IF(ISNUMBER(Q225),Q225,0)-IF(ISNUMBER(Z225),Z225,0)</f>
        <v>531875</v>
      </c>
      <c r="AK225" s="120"/>
      <c r="AL225" s="120"/>
      <c r="AM225" s="120"/>
      <c r="AN225" s="120"/>
      <c r="AO225" s="120">
        <v>773552</v>
      </c>
      <c r="AP225" s="120"/>
      <c r="AQ225" s="120"/>
      <c r="AR225" s="120"/>
      <c r="AS225" s="120"/>
      <c r="AT225" s="120">
        <f>IF(ISNUMBER(V225),V225,0)-IF(ISNUMBER(Z225),Z225,0)-IF(ISNUMBER(AE225),AE225,0)</f>
        <v>0</v>
      </c>
      <c r="AU225" s="120"/>
      <c r="AV225" s="120"/>
      <c r="AW225" s="120"/>
      <c r="AX225" s="120">
        <v>0</v>
      </c>
      <c r="AY225" s="120"/>
      <c r="AZ225" s="120"/>
      <c r="BA225" s="120"/>
      <c r="BB225" s="120"/>
      <c r="BC225" s="120">
        <v>0</v>
      </c>
      <c r="BD225" s="120"/>
      <c r="BE225" s="120"/>
      <c r="BF225" s="120"/>
      <c r="BG225" s="120"/>
      <c r="BH225" s="120">
        <f>IF(ISNUMBER(AO225),AO225,0)-IF(ISNUMBER(AX225),AX225,0)</f>
        <v>773552</v>
      </c>
      <c r="BI225" s="120"/>
      <c r="BJ225" s="120"/>
      <c r="BK225" s="120"/>
      <c r="BL225" s="120"/>
    </row>
    <row r="227" spans="1:79" ht="14.25" customHeight="1">
      <c r="A227" s="29" t="s">
        <v>235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</row>
    <row r="228" spans="1:79" ht="15" customHeight="1">
      <c r="A228" s="31" t="s">
        <v>228</v>
      </c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</row>
    <row r="229" spans="1:79" ht="42.95" customHeight="1">
      <c r="A229" s="74" t="s">
        <v>135</v>
      </c>
      <c r="B229" s="74"/>
      <c r="C229" s="74"/>
      <c r="D229" s="74"/>
      <c r="E229" s="74"/>
      <c r="F229" s="74"/>
      <c r="G229" s="27" t="s">
        <v>19</v>
      </c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 t="s">
        <v>15</v>
      </c>
      <c r="U229" s="27"/>
      <c r="V229" s="27"/>
      <c r="W229" s="27"/>
      <c r="X229" s="27"/>
      <c r="Y229" s="27"/>
      <c r="Z229" s="27" t="s">
        <v>14</v>
      </c>
      <c r="AA229" s="27"/>
      <c r="AB229" s="27"/>
      <c r="AC229" s="27"/>
      <c r="AD229" s="27"/>
      <c r="AE229" s="27" t="s">
        <v>231</v>
      </c>
      <c r="AF229" s="27"/>
      <c r="AG229" s="27"/>
      <c r="AH229" s="27"/>
      <c r="AI229" s="27"/>
      <c r="AJ229" s="27"/>
      <c r="AK229" s="27" t="s">
        <v>236</v>
      </c>
      <c r="AL229" s="27"/>
      <c r="AM229" s="27"/>
      <c r="AN229" s="27"/>
      <c r="AO229" s="27"/>
      <c r="AP229" s="27"/>
      <c r="AQ229" s="27" t="s">
        <v>248</v>
      </c>
      <c r="AR229" s="27"/>
      <c r="AS229" s="27"/>
      <c r="AT229" s="27"/>
      <c r="AU229" s="27"/>
      <c r="AV229" s="27"/>
      <c r="AW229" s="27" t="s">
        <v>18</v>
      </c>
      <c r="AX229" s="27"/>
      <c r="AY229" s="27"/>
      <c r="AZ229" s="27"/>
      <c r="BA229" s="27"/>
      <c r="BB229" s="27"/>
      <c r="BC229" s="27"/>
      <c r="BD229" s="27"/>
      <c r="BE229" s="27" t="s">
        <v>156</v>
      </c>
      <c r="BF229" s="27"/>
      <c r="BG229" s="27"/>
      <c r="BH229" s="27"/>
      <c r="BI229" s="27"/>
      <c r="BJ229" s="27"/>
      <c r="BK229" s="27"/>
      <c r="BL229" s="27"/>
    </row>
    <row r="230" spans="1:79" ht="21.75" customHeight="1">
      <c r="A230" s="74"/>
      <c r="B230" s="74"/>
      <c r="C230" s="74"/>
      <c r="D230" s="74"/>
      <c r="E230" s="74"/>
      <c r="F230" s="74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</row>
    <row r="231" spans="1:79" ht="15" customHeight="1">
      <c r="A231" s="27">
        <v>1</v>
      </c>
      <c r="B231" s="27"/>
      <c r="C231" s="27"/>
      <c r="D231" s="27"/>
      <c r="E231" s="27"/>
      <c r="F231" s="27"/>
      <c r="G231" s="27">
        <v>2</v>
      </c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>
        <v>3</v>
      </c>
      <c r="U231" s="27"/>
      <c r="V231" s="27"/>
      <c r="W231" s="27"/>
      <c r="X231" s="27"/>
      <c r="Y231" s="27"/>
      <c r="Z231" s="27">
        <v>4</v>
      </c>
      <c r="AA231" s="27"/>
      <c r="AB231" s="27"/>
      <c r="AC231" s="27"/>
      <c r="AD231" s="27"/>
      <c r="AE231" s="27">
        <v>5</v>
      </c>
      <c r="AF231" s="27"/>
      <c r="AG231" s="27"/>
      <c r="AH231" s="27"/>
      <c r="AI231" s="27"/>
      <c r="AJ231" s="27"/>
      <c r="AK231" s="27">
        <v>6</v>
      </c>
      <c r="AL231" s="27"/>
      <c r="AM231" s="27"/>
      <c r="AN231" s="27"/>
      <c r="AO231" s="27"/>
      <c r="AP231" s="27"/>
      <c r="AQ231" s="27">
        <v>7</v>
      </c>
      <c r="AR231" s="27"/>
      <c r="AS231" s="27"/>
      <c r="AT231" s="27"/>
      <c r="AU231" s="27"/>
      <c r="AV231" s="27"/>
      <c r="AW231" s="26">
        <v>8</v>
      </c>
      <c r="AX231" s="26"/>
      <c r="AY231" s="26"/>
      <c r="AZ231" s="26"/>
      <c r="BA231" s="26"/>
      <c r="BB231" s="26"/>
      <c r="BC231" s="26"/>
      <c r="BD231" s="26"/>
      <c r="BE231" s="26">
        <v>9</v>
      </c>
      <c r="BF231" s="26"/>
      <c r="BG231" s="26"/>
      <c r="BH231" s="26"/>
      <c r="BI231" s="26"/>
      <c r="BJ231" s="26"/>
      <c r="BK231" s="26"/>
      <c r="BL231" s="26"/>
    </row>
    <row r="232" spans="1:79" s="1" customFormat="1" ht="18.75" hidden="1" customHeight="1">
      <c r="A232" s="26" t="s">
        <v>64</v>
      </c>
      <c r="B232" s="26"/>
      <c r="C232" s="26"/>
      <c r="D232" s="26"/>
      <c r="E232" s="26"/>
      <c r="F232" s="26"/>
      <c r="G232" s="61" t="s">
        <v>57</v>
      </c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30" t="s">
        <v>80</v>
      </c>
      <c r="U232" s="30"/>
      <c r="V232" s="30"/>
      <c r="W232" s="30"/>
      <c r="X232" s="30"/>
      <c r="Y232" s="30"/>
      <c r="Z232" s="30" t="s">
        <v>81</v>
      </c>
      <c r="AA232" s="30"/>
      <c r="AB232" s="30"/>
      <c r="AC232" s="30"/>
      <c r="AD232" s="30"/>
      <c r="AE232" s="30" t="s">
        <v>82</v>
      </c>
      <c r="AF232" s="30"/>
      <c r="AG232" s="30"/>
      <c r="AH232" s="30"/>
      <c r="AI232" s="30"/>
      <c r="AJ232" s="30"/>
      <c r="AK232" s="30" t="s">
        <v>83</v>
      </c>
      <c r="AL232" s="30"/>
      <c r="AM232" s="30"/>
      <c r="AN232" s="30"/>
      <c r="AO232" s="30"/>
      <c r="AP232" s="30"/>
      <c r="AQ232" s="30" t="s">
        <v>84</v>
      </c>
      <c r="AR232" s="30"/>
      <c r="AS232" s="30"/>
      <c r="AT232" s="30"/>
      <c r="AU232" s="30"/>
      <c r="AV232" s="30"/>
      <c r="AW232" s="61" t="s">
        <v>87</v>
      </c>
      <c r="AX232" s="61"/>
      <c r="AY232" s="61"/>
      <c r="AZ232" s="61"/>
      <c r="BA232" s="61"/>
      <c r="BB232" s="61"/>
      <c r="BC232" s="61"/>
      <c r="BD232" s="61"/>
      <c r="BE232" s="61" t="s">
        <v>88</v>
      </c>
      <c r="BF232" s="61"/>
      <c r="BG232" s="61"/>
      <c r="BH232" s="61"/>
      <c r="BI232" s="61"/>
      <c r="BJ232" s="61"/>
      <c r="BK232" s="61"/>
      <c r="BL232" s="61"/>
      <c r="CA232" s="1" t="s">
        <v>54</v>
      </c>
    </row>
    <row r="233" spans="1:79" s="99" customFormat="1" ht="12.75" customHeight="1">
      <c r="A233" s="110">
        <v>2240</v>
      </c>
      <c r="B233" s="110"/>
      <c r="C233" s="110"/>
      <c r="D233" s="110"/>
      <c r="E233" s="110"/>
      <c r="F233" s="110"/>
      <c r="G233" s="92" t="s">
        <v>174</v>
      </c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4"/>
      <c r="T233" s="121">
        <v>37700</v>
      </c>
      <c r="U233" s="121"/>
      <c r="V233" s="121"/>
      <c r="W233" s="121"/>
      <c r="X233" s="121"/>
      <c r="Y233" s="121"/>
      <c r="Z233" s="121">
        <v>25640</v>
      </c>
      <c r="AA233" s="121"/>
      <c r="AB233" s="121"/>
      <c r="AC233" s="121"/>
      <c r="AD233" s="121"/>
      <c r="AE233" s="121">
        <v>0</v>
      </c>
      <c r="AF233" s="121"/>
      <c r="AG233" s="121"/>
      <c r="AH233" s="121"/>
      <c r="AI233" s="121"/>
      <c r="AJ233" s="121"/>
      <c r="AK233" s="121">
        <v>0</v>
      </c>
      <c r="AL233" s="121"/>
      <c r="AM233" s="121"/>
      <c r="AN233" s="121"/>
      <c r="AO233" s="121"/>
      <c r="AP233" s="121"/>
      <c r="AQ233" s="121">
        <v>0</v>
      </c>
      <c r="AR233" s="121"/>
      <c r="AS233" s="121"/>
      <c r="AT233" s="121"/>
      <c r="AU233" s="121"/>
      <c r="AV233" s="121"/>
      <c r="AW233" s="131"/>
      <c r="AX233" s="131"/>
      <c r="AY233" s="131"/>
      <c r="AZ233" s="131"/>
      <c r="BA233" s="131"/>
      <c r="BB233" s="131"/>
      <c r="BC233" s="131"/>
      <c r="BD233" s="131"/>
      <c r="BE233" s="131"/>
      <c r="BF233" s="131"/>
      <c r="BG233" s="131"/>
      <c r="BH233" s="131"/>
      <c r="BI233" s="131"/>
      <c r="BJ233" s="131"/>
      <c r="BK233" s="131"/>
      <c r="BL233" s="131"/>
      <c r="CA233" s="99" t="s">
        <v>55</v>
      </c>
    </row>
    <row r="234" spans="1:79" s="99" customFormat="1" ht="12.75" customHeight="1">
      <c r="A234" s="110">
        <v>2730</v>
      </c>
      <c r="B234" s="110"/>
      <c r="C234" s="110"/>
      <c r="D234" s="110"/>
      <c r="E234" s="110"/>
      <c r="F234" s="110"/>
      <c r="G234" s="92" t="s">
        <v>175</v>
      </c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4"/>
      <c r="T234" s="121">
        <v>750800</v>
      </c>
      <c r="U234" s="121"/>
      <c r="V234" s="121"/>
      <c r="W234" s="121"/>
      <c r="X234" s="121"/>
      <c r="Y234" s="121"/>
      <c r="Z234" s="121">
        <v>733600</v>
      </c>
      <c r="AA234" s="121"/>
      <c r="AB234" s="121"/>
      <c r="AC234" s="121"/>
      <c r="AD234" s="121"/>
      <c r="AE234" s="121">
        <v>0</v>
      </c>
      <c r="AF234" s="121"/>
      <c r="AG234" s="121"/>
      <c r="AH234" s="121"/>
      <c r="AI234" s="121"/>
      <c r="AJ234" s="121"/>
      <c r="AK234" s="121">
        <v>0</v>
      </c>
      <c r="AL234" s="121"/>
      <c r="AM234" s="121"/>
      <c r="AN234" s="121"/>
      <c r="AO234" s="121"/>
      <c r="AP234" s="121"/>
      <c r="AQ234" s="121">
        <v>0</v>
      </c>
      <c r="AR234" s="121"/>
      <c r="AS234" s="121"/>
      <c r="AT234" s="121"/>
      <c r="AU234" s="121"/>
      <c r="AV234" s="121"/>
      <c r="AW234" s="131"/>
      <c r="AX234" s="131"/>
      <c r="AY234" s="131"/>
      <c r="AZ234" s="131"/>
      <c r="BA234" s="131"/>
      <c r="BB234" s="131"/>
      <c r="BC234" s="131"/>
      <c r="BD234" s="131"/>
      <c r="BE234" s="131"/>
      <c r="BF234" s="131"/>
      <c r="BG234" s="131"/>
      <c r="BH234" s="131"/>
      <c r="BI234" s="131"/>
      <c r="BJ234" s="131"/>
      <c r="BK234" s="131"/>
      <c r="BL234" s="131"/>
    </row>
    <row r="235" spans="1:79" s="6" customFormat="1" ht="12.75" customHeight="1">
      <c r="A235" s="85"/>
      <c r="B235" s="85"/>
      <c r="C235" s="85"/>
      <c r="D235" s="85"/>
      <c r="E235" s="85"/>
      <c r="F235" s="85"/>
      <c r="G235" s="100" t="s">
        <v>147</v>
      </c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2"/>
      <c r="T235" s="120">
        <v>788500</v>
      </c>
      <c r="U235" s="120"/>
      <c r="V235" s="120"/>
      <c r="W235" s="120"/>
      <c r="X235" s="120"/>
      <c r="Y235" s="120"/>
      <c r="Z235" s="120">
        <v>759240</v>
      </c>
      <c r="AA235" s="120"/>
      <c r="AB235" s="120"/>
      <c r="AC235" s="120"/>
      <c r="AD235" s="120"/>
      <c r="AE235" s="120">
        <v>0</v>
      </c>
      <c r="AF235" s="120"/>
      <c r="AG235" s="120"/>
      <c r="AH235" s="120"/>
      <c r="AI235" s="120"/>
      <c r="AJ235" s="120"/>
      <c r="AK235" s="120">
        <v>0</v>
      </c>
      <c r="AL235" s="120"/>
      <c r="AM235" s="120"/>
      <c r="AN235" s="120"/>
      <c r="AO235" s="120"/>
      <c r="AP235" s="120"/>
      <c r="AQ235" s="120">
        <v>0</v>
      </c>
      <c r="AR235" s="120"/>
      <c r="AS235" s="120"/>
      <c r="AT235" s="120"/>
      <c r="AU235" s="120"/>
      <c r="AV235" s="120"/>
      <c r="AW235" s="126"/>
      <c r="AX235" s="126"/>
      <c r="AY235" s="126"/>
      <c r="AZ235" s="126"/>
      <c r="BA235" s="126"/>
      <c r="BB235" s="126"/>
      <c r="BC235" s="126"/>
      <c r="BD235" s="126"/>
      <c r="BE235" s="126"/>
      <c r="BF235" s="126"/>
      <c r="BG235" s="126"/>
      <c r="BH235" s="126"/>
      <c r="BI235" s="126"/>
      <c r="BJ235" s="126"/>
      <c r="BK235" s="126"/>
      <c r="BL235" s="126"/>
    </row>
    <row r="237" spans="1:79" ht="14.25" customHeight="1">
      <c r="A237" s="29" t="s">
        <v>249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pans="1:79" ht="15" customHeight="1">
      <c r="A238" s="132" t="s">
        <v>215</v>
      </c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</row>
    <row r="239" spans="1:79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1" spans="1:64" ht="14.25">
      <c r="A241" s="29" t="s">
        <v>264</v>
      </c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</row>
    <row r="242" spans="1:64" ht="14.25">
      <c r="A242" s="29" t="s">
        <v>237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</row>
    <row r="243" spans="1:64" ht="1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</row>
    <row r="244" spans="1:6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7" spans="1:64" ht="18.95" customHeight="1">
      <c r="A247" s="136" t="s">
        <v>222</v>
      </c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22"/>
      <c r="AC247" s="22"/>
      <c r="AD247" s="22"/>
      <c r="AE247" s="22"/>
      <c r="AF247" s="22"/>
      <c r="AG247" s="22"/>
      <c r="AH247" s="42"/>
      <c r="AI247" s="42"/>
      <c r="AJ247" s="42"/>
      <c r="AK247" s="42"/>
      <c r="AL247" s="42"/>
      <c r="AM247" s="42"/>
      <c r="AN247" s="42"/>
      <c r="AO247" s="42"/>
      <c r="AP247" s="42"/>
      <c r="AQ247" s="22"/>
      <c r="AR247" s="22"/>
      <c r="AS247" s="22"/>
      <c r="AT247" s="22"/>
      <c r="AU247" s="137" t="s">
        <v>224</v>
      </c>
      <c r="AV247" s="135"/>
      <c r="AW247" s="135"/>
      <c r="AX247" s="135"/>
      <c r="AY247" s="135"/>
      <c r="AZ247" s="135"/>
      <c r="BA247" s="135"/>
      <c r="BB247" s="135"/>
      <c r="BC247" s="135"/>
      <c r="BD247" s="135"/>
      <c r="BE247" s="135"/>
      <c r="BF247" s="135"/>
    </row>
    <row r="248" spans="1:64" ht="12.75" customHeight="1">
      <c r="AB248" s="23"/>
      <c r="AC248" s="23"/>
      <c r="AD248" s="23"/>
      <c r="AE248" s="23"/>
      <c r="AF248" s="23"/>
      <c r="AG248" s="23"/>
      <c r="AH248" s="28" t="s">
        <v>1</v>
      </c>
      <c r="AI248" s="28"/>
      <c r="AJ248" s="28"/>
      <c r="AK248" s="28"/>
      <c r="AL248" s="28"/>
      <c r="AM248" s="28"/>
      <c r="AN248" s="28"/>
      <c r="AO248" s="28"/>
      <c r="AP248" s="28"/>
      <c r="AQ248" s="23"/>
      <c r="AR248" s="23"/>
      <c r="AS248" s="23"/>
      <c r="AT248" s="23"/>
      <c r="AU248" s="28" t="s">
        <v>160</v>
      </c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</row>
    <row r="249" spans="1:64" ht="15">
      <c r="AB249" s="23"/>
      <c r="AC249" s="23"/>
      <c r="AD249" s="23"/>
      <c r="AE249" s="23"/>
      <c r="AF249" s="23"/>
      <c r="AG249" s="23"/>
      <c r="AH249" s="24"/>
      <c r="AI249" s="24"/>
      <c r="AJ249" s="24"/>
      <c r="AK249" s="24"/>
      <c r="AL249" s="24"/>
      <c r="AM249" s="24"/>
      <c r="AN249" s="24"/>
      <c r="AO249" s="24"/>
      <c r="AP249" s="24"/>
      <c r="AQ249" s="23"/>
      <c r="AR249" s="23"/>
      <c r="AS249" s="23"/>
      <c r="AT249" s="23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</row>
    <row r="250" spans="1:64" ht="18" customHeight="1">
      <c r="A250" s="136" t="s">
        <v>223</v>
      </c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23"/>
      <c r="AC250" s="23"/>
      <c r="AD250" s="23"/>
      <c r="AE250" s="23"/>
      <c r="AF250" s="23"/>
      <c r="AG250" s="23"/>
      <c r="AH250" s="43"/>
      <c r="AI250" s="43"/>
      <c r="AJ250" s="43"/>
      <c r="AK250" s="43"/>
      <c r="AL250" s="43"/>
      <c r="AM250" s="43"/>
      <c r="AN250" s="43"/>
      <c r="AO250" s="43"/>
      <c r="AP250" s="43"/>
      <c r="AQ250" s="23"/>
      <c r="AR250" s="23"/>
      <c r="AS250" s="23"/>
      <c r="AT250" s="23"/>
      <c r="AU250" s="138" t="s">
        <v>225</v>
      </c>
      <c r="AV250" s="135"/>
      <c r="AW250" s="135"/>
      <c r="AX250" s="135"/>
      <c r="AY250" s="135"/>
      <c r="AZ250" s="135"/>
      <c r="BA250" s="135"/>
      <c r="BB250" s="135"/>
      <c r="BC250" s="135"/>
      <c r="BD250" s="135"/>
      <c r="BE250" s="135"/>
      <c r="BF250" s="135"/>
    </row>
    <row r="251" spans="1:64" ht="12" customHeight="1">
      <c r="AB251" s="23"/>
      <c r="AC251" s="23"/>
      <c r="AD251" s="23"/>
      <c r="AE251" s="23"/>
      <c r="AF251" s="23"/>
      <c r="AG251" s="23"/>
      <c r="AH251" s="28" t="s">
        <v>1</v>
      </c>
      <c r="AI251" s="28"/>
      <c r="AJ251" s="28"/>
      <c r="AK251" s="28"/>
      <c r="AL251" s="28"/>
      <c r="AM251" s="28"/>
      <c r="AN251" s="28"/>
      <c r="AO251" s="28"/>
      <c r="AP251" s="28"/>
      <c r="AQ251" s="23"/>
      <c r="AR251" s="23"/>
      <c r="AS251" s="23"/>
      <c r="AT251" s="23"/>
      <c r="AU251" s="28" t="s">
        <v>160</v>
      </c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</row>
  </sheetData>
  <mergeCells count="1605">
    <mergeCell ref="AE235:AJ235"/>
    <mergeCell ref="AK235:AP235"/>
    <mergeCell ref="AQ235:AV235"/>
    <mergeCell ref="AW235:BD235"/>
    <mergeCell ref="BE235:BL235"/>
    <mergeCell ref="A234:F234"/>
    <mergeCell ref="G234:S234"/>
    <mergeCell ref="T234:Y234"/>
    <mergeCell ref="Z234:AD234"/>
    <mergeCell ref="AE234:AJ234"/>
    <mergeCell ref="AK234:AP234"/>
    <mergeCell ref="AQ234:AV234"/>
    <mergeCell ref="AW234:BD234"/>
    <mergeCell ref="BE234:BL234"/>
    <mergeCell ref="AO225:AS225"/>
    <mergeCell ref="AT225:AW225"/>
    <mergeCell ref="AX225:BB225"/>
    <mergeCell ref="BC225:BG225"/>
    <mergeCell ref="BH225:BL225"/>
    <mergeCell ref="AX224:BB224"/>
    <mergeCell ref="BC224:BG224"/>
    <mergeCell ref="BH224:BL224"/>
    <mergeCell ref="A225:F225"/>
    <mergeCell ref="G225:P225"/>
    <mergeCell ref="Q225:U225"/>
    <mergeCell ref="V225:Y225"/>
    <mergeCell ref="Z225:AD225"/>
    <mergeCell ref="AE225:AI225"/>
    <mergeCell ref="AJ225:AN225"/>
    <mergeCell ref="A224:F224"/>
    <mergeCell ref="G224:P224"/>
    <mergeCell ref="Q224:U224"/>
    <mergeCell ref="V224:Y224"/>
    <mergeCell ref="Z224:AD224"/>
    <mergeCell ref="AE224:AI224"/>
    <mergeCell ref="AJ224:AN224"/>
    <mergeCell ref="AO224:AS224"/>
    <mergeCell ref="AT224:AW224"/>
    <mergeCell ref="BG214:BL214"/>
    <mergeCell ref="Z214:AD214"/>
    <mergeCell ref="AE214:AJ214"/>
    <mergeCell ref="AK214:AP214"/>
    <mergeCell ref="AQ214:AV214"/>
    <mergeCell ref="AW214:BA214"/>
    <mergeCell ref="BB214:BF214"/>
    <mergeCell ref="A213:F213"/>
    <mergeCell ref="G213:S213"/>
    <mergeCell ref="T213:Y213"/>
    <mergeCell ref="Z213:AD213"/>
    <mergeCell ref="AE213:AJ213"/>
    <mergeCell ref="AK213:AP213"/>
    <mergeCell ref="AQ213:AV213"/>
    <mergeCell ref="AW213:BA213"/>
    <mergeCell ref="BB213:BF213"/>
    <mergeCell ref="AP189:AT189"/>
    <mergeCell ref="AU189:AY189"/>
    <mergeCell ref="AZ189:BD189"/>
    <mergeCell ref="AK188:AO188"/>
    <mergeCell ref="AP188:AT188"/>
    <mergeCell ref="AU188:AY188"/>
    <mergeCell ref="AZ188:BD188"/>
    <mergeCell ref="A189:F189"/>
    <mergeCell ref="G189:S189"/>
    <mergeCell ref="T189:Z189"/>
    <mergeCell ref="AA189:AE189"/>
    <mergeCell ref="AF189:AJ189"/>
    <mergeCell ref="AK189:AO189"/>
    <mergeCell ref="A188:F188"/>
    <mergeCell ref="G188:S188"/>
    <mergeCell ref="T188:Z188"/>
    <mergeCell ref="AA188:AE188"/>
    <mergeCell ref="AF188:AJ188"/>
    <mergeCell ref="BE179:BI179"/>
    <mergeCell ref="BJ179:BN179"/>
    <mergeCell ref="BO179:BS179"/>
    <mergeCell ref="BO178:BS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Z179:BD179"/>
    <mergeCell ref="AK178:AO178"/>
    <mergeCell ref="AP178:AT178"/>
    <mergeCell ref="AU178:AY178"/>
    <mergeCell ref="AZ178:BD178"/>
    <mergeCell ref="BE178:BI178"/>
    <mergeCell ref="BJ178:BN178"/>
    <mergeCell ref="A178:F178"/>
    <mergeCell ref="G178:S178"/>
    <mergeCell ref="T178:Z178"/>
    <mergeCell ref="AA178:AE178"/>
    <mergeCell ref="AF178:AJ178"/>
    <mergeCell ref="AX167:AZ167"/>
    <mergeCell ref="BA167:BC167"/>
    <mergeCell ref="BD167:BF167"/>
    <mergeCell ref="BG167:BI167"/>
    <mergeCell ref="BJ167:BL167"/>
    <mergeCell ref="A167:C167"/>
    <mergeCell ref="D167:V167"/>
    <mergeCell ref="W167:Y167"/>
    <mergeCell ref="Z167:AB167"/>
    <mergeCell ref="AC167:AE167"/>
    <mergeCell ref="AF167:AH167"/>
    <mergeCell ref="AI167:AK167"/>
    <mergeCell ref="A157:T157"/>
    <mergeCell ref="U157:Y157"/>
    <mergeCell ref="Z157:AD157"/>
    <mergeCell ref="AE157:AI157"/>
    <mergeCell ref="AJ157:AN157"/>
    <mergeCell ref="AO157:AS157"/>
    <mergeCell ref="AT157:AX157"/>
    <mergeCell ref="AY157:BC157"/>
    <mergeCell ref="BD157:BH157"/>
    <mergeCell ref="BE148:BI148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V135:AE135"/>
    <mergeCell ref="AF135:AJ135"/>
    <mergeCell ref="AK135:AO135"/>
    <mergeCell ref="AP135:AT135"/>
    <mergeCell ref="AU135:AY135"/>
    <mergeCell ref="AZ135:BD135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26:BI126"/>
    <mergeCell ref="BJ126:BN126"/>
    <mergeCell ref="BO126:BS126"/>
    <mergeCell ref="BT126:BX126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BD101:BH101"/>
    <mergeCell ref="A102:C102"/>
    <mergeCell ref="D102:T102"/>
    <mergeCell ref="U102:Y102"/>
    <mergeCell ref="Z102:AD102"/>
    <mergeCell ref="AE102:AI102"/>
    <mergeCell ref="AJ102:AN102"/>
    <mergeCell ref="AO102:AS102"/>
    <mergeCell ref="AT102:AX102"/>
    <mergeCell ref="AY102:BC102"/>
    <mergeCell ref="BD100:BH100"/>
    <mergeCell ref="A101:C101"/>
    <mergeCell ref="D101:T101"/>
    <mergeCell ref="U101:Y101"/>
    <mergeCell ref="Z101:AD101"/>
    <mergeCell ref="AE101:AI101"/>
    <mergeCell ref="AJ101:AN101"/>
    <mergeCell ref="AO101:AS101"/>
    <mergeCell ref="AT101:AX101"/>
    <mergeCell ref="AY101:BC101"/>
    <mergeCell ref="A100:C100"/>
    <mergeCell ref="D100:T100"/>
    <mergeCell ref="U100:Y100"/>
    <mergeCell ref="Z100:AD100"/>
    <mergeCell ref="AE100:AI100"/>
    <mergeCell ref="BU91:BY91"/>
    <mergeCell ref="AS91:AW91"/>
    <mergeCell ref="AX91:BA91"/>
    <mergeCell ref="BB91:BF91"/>
    <mergeCell ref="BG91:BK91"/>
    <mergeCell ref="BL91:BP91"/>
    <mergeCell ref="BQ91:BT91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I90:AM90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50:AA250"/>
    <mergeCell ref="AH250:AP250"/>
    <mergeCell ref="AU250:BF250"/>
    <mergeCell ref="AH251:AP251"/>
    <mergeCell ref="AU251:BF251"/>
    <mergeCell ref="A31:D31"/>
    <mergeCell ref="E31:T31"/>
    <mergeCell ref="U31:Y31"/>
    <mergeCell ref="Z31:AD31"/>
    <mergeCell ref="AE31:AH31"/>
    <mergeCell ref="A243:BL243"/>
    <mergeCell ref="A247:AA247"/>
    <mergeCell ref="AH247:AP247"/>
    <mergeCell ref="AU247:BF247"/>
    <mergeCell ref="AH248:AP248"/>
    <mergeCell ref="AU248:BF248"/>
    <mergeCell ref="AW233:BD233"/>
    <mergeCell ref="BE233:BL233"/>
    <mergeCell ref="A237:BL237"/>
    <mergeCell ref="A238:BL238"/>
    <mergeCell ref="A241:BL241"/>
    <mergeCell ref="A242:BL242"/>
    <mergeCell ref="A235:F235"/>
    <mergeCell ref="G235:S235"/>
    <mergeCell ref="T235:Y235"/>
    <mergeCell ref="Z235:AD235"/>
    <mergeCell ref="AQ232:AV232"/>
    <mergeCell ref="AW232:BD232"/>
    <mergeCell ref="BE232:BL232"/>
    <mergeCell ref="A233:F233"/>
    <mergeCell ref="G233:S233"/>
    <mergeCell ref="T233:Y233"/>
    <mergeCell ref="Z233:AD233"/>
    <mergeCell ref="AE233:AJ233"/>
    <mergeCell ref="AK233:AP233"/>
    <mergeCell ref="AQ233:AV233"/>
    <mergeCell ref="A232:F232"/>
    <mergeCell ref="G232:S232"/>
    <mergeCell ref="T232:Y232"/>
    <mergeCell ref="Z232:AD232"/>
    <mergeCell ref="AE232:AJ232"/>
    <mergeCell ref="AK232:AP232"/>
    <mergeCell ref="BE229:BL230"/>
    <mergeCell ref="A231:F231"/>
    <mergeCell ref="G231:S231"/>
    <mergeCell ref="T231:Y231"/>
    <mergeCell ref="Z231:AD231"/>
    <mergeCell ref="AE231:AJ231"/>
    <mergeCell ref="AK231:AP231"/>
    <mergeCell ref="AQ231:AV231"/>
    <mergeCell ref="AW231:BD231"/>
    <mergeCell ref="BE231:BL231"/>
    <mergeCell ref="A227:BL227"/>
    <mergeCell ref="A228:BL228"/>
    <mergeCell ref="A229:F230"/>
    <mergeCell ref="G229:S230"/>
    <mergeCell ref="T229:Y230"/>
    <mergeCell ref="Z229:AD230"/>
    <mergeCell ref="AE229:AJ230"/>
    <mergeCell ref="AK229:AP230"/>
    <mergeCell ref="AQ229:AV230"/>
    <mergeCell ref="AW229:BD230"/>
    <mergeCell ref="AJ223:AN223"/>
    <mergeCell ref="AO223:AS223"/>
    <mergeCell ref="AT223:AW223"/>
    <mergeCell ref="AX223:BB223"/>
    <mergeCell ref="BC223:BG223"/>
    <mergeCell ref="BH223:BL223"/>
    <mergeCell ref="A223:F223"/>
    <mergeCell ref="G223:P223"/>
    <mergeCell ref="Q223:U223"/>
    <mergeCell ref="V223:Y223"/>
    <mergeCell ref="Z223:AD223"/>
    <mergeCell ref="AE223:AI223"/>
    <mergeCell ref="AJ222:AN222"/>
    <mergeCell ref="AO222:AS222"/>
    <mergeCell ref="AT222:AW222"/>
    <mergeCell ref="AX222:BB222"/>
    <mergeCell ref="BC222:BG222"/>
    <mergeCell ref="BH222:BL222"/>
    <mergeCell ref="A222:F222"/>
    <mergeCell ref="G222:P222"/>
    <mergeCell ref="Q222:U222"/>
    <mergeCell ref="V222:Y222"/>
    <mergeCell ref="Z222:AD222"/>
    <mergeCell ref="AE222:AI222"/>
    <mergeCell ref="AJ221:AN221"/>
    <mergeCell ref="AO221:AS221"/>
    <mergeCell ref="AT221:AW221"/>
    <mergeCell ref="AX221:BB221"/>
    <mergeCell ref="BC221:BG221"/>
    <mergeCell ref="BH221:BL221"/>
    <mergeCell ref="A221:F221"/>
    <mergeCell ref="G221:P221"/>
    <mergeCell ref="Q221:U221"/>
    <mergeCell ref="V221:Y221"/>
    <mergeCell ref="Z221:AD221"/>
    <mergeCell ref="AE221:AI221"/>
    <mergeCell ref="AT219:AW220"/>
    <mergeCell ref="AX219:BG219"/>
    <mergeCell ref="BH219:BL220"/>
    <mergeCell ref="Z220:AD220"/>
    <mergeCell ref="AE220:AI220"/>
    <mergeCell ref="AX220:BB220"/>
    <mergeCell ref="BC220:BG220"/>
    <mergeCell ref="A217:BL217"/>
    <mergeCell ref="A218:F220"/>
    <mergeCell ref="G218:P220"/>
    <mergeCell ref="Q218:AN218"/>
    <mergeCell ref="AO218:BL218"/>
    <mergeCell ref="Q219:U220"/>
    <mergeCell ref="V219:Y220"/>
    <mergeCell ref="Z219:AI219"/>
    <mergeCell ref="AJ219:AN220"/>
    <mergeCell ref="AO219:AS220"/>
    <mergeCell ref="AK212:AP212"/>
    <mergeCell ref="AQ212:AV212"/>
    <mergeCell ref="AW212:BA212"/>
    <mergeCell ref="BB212:BF212"/>
    <mergeCell ref="BG212:BL212"/>
    <mergeCell ref="A216:BL216"/>
    <mergeCell ref="BG213:BL213"/>
    <mergeCell ref="A214:F214"/>
    <mergeCell ref="G214:S214"/>
    <mergeCell ref="T214:Y214"/>
    <mergeCell ref="AK211:AP211"/>
    <mergeCell ref="AQ211:AV211"/>
    <mergeCell ref="AW211:BA211"/>
    <mergeCell ref="BB211:BF211"/>
    <mergeCell ref="BG211:BL211"/>
    <mergeCell ref="A212:F212"/>
    <mergeCell ref="G212:S212"/>
    <mergeCell ref="T212:Y212"/>
    <mergeCell ref="Z212:AD212"/>
    <mergeCell ref="AE212:AJ212"/>
    <mergeCell ref="AK210:AP210"/>
    <mergeCell ref="AQ210:AV210"/>
    <mergeCell ref="AW210:BA210"/>
    <mergeCell ref="BB210:BF210"/>
    <mergeCell ref="BG210:BL210"/>
    <mergeCell ref="A211:F211"/>
    <mergeCell ref="G211:S211"/>
    <mergeCell ref="T211:Y211"/>
    <mergeCell ref="Z211:AD211"/>
    <mergeCell ref="AE211:AJ211"/>
    <mergeCell ref="AQ208:AV209"/>
    <mergeCell ref="AW208:BF208"/>
    <mergeCell ref="BG208:BL209"/>
    <mergeCell ref="AW209:BA209"/>
    <mergeCell ref="BB209:BF209"/>
    <mergeCell ref="A210:F210"/>
    <mergeCell ref="G210:S210"/>
    <mergeCell ref="T210:Y210"/>
    <mergeCell ref="Z210:AD210"/>
    <mergeCell ref="AE210:AJ210"/>
    <mergeCell ref="A208:F209"/>
    <mergeCell ref="G208:S209"/>
    <mergeCell ref="T208:Y209"/>
    <mergeCell ref="Z208:AD209"/>
    <mergeCell ref="AE208:AJ209"/>
    <mergeCell ref="AK208:AP209"/>
    <mergeCell ref="BP198:BS198"/>
    <mergeCell ref="A201:BL201"/>
    <mergeCell ref="A202:BL202"/>
    <mergeCell ref="A205:BL205"/>
    <mergeCell ref="A206:BL206"/>
    <mergeCell ref="A207:BL207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U187:AY187"/>
    <mergeCell ref="AZ187:BD187"/>
    <mergeCell ref="AU185:AY185"/>
    <mergeCell ref="AZ185:BD185"/>
    <mergeCell ref="A186:F186"/>
    <mergeCell ref="G186:S186"/>
    <mergeCell ref="T186:Z186"/>
    <mergeCell ref="AA186:AE186"/>
    <mergeCell ref="AF186:AJ186"/>
    <mergeCell ref="AK186:AO186"/>
    <mergeCell ref="AP186:AT186"/>
    <mergeCell ref="AU186:AY186"/>
    <mergeCell ref="AP184:AT184"/>
    <mergeCell ref="AU184:AY184"/>
    <mergeCell ref="AZ184:BD184"/>
    <mergeCell ref="A185:F185"/>
    <mergeCell ref="G185:S185"/>
    <mergeCell ref="T185:Z185"/>
    <mergeCell ref="AA185:AE185"/>
    <mergeCell ref="AF185:AJ185"/>
    <mergeCell ref="AK185:AO185"/>
    <mergeCell ref="AP185:AT185"/>
    <mergeCell ref="A181:BL181"/>
    <mergeCell ref="A182:BD182"/>
    <mergeCell ref="A183:F184"/>
    <mergeCell ref="G183:S184"/>
    <mergeCell ref="T183:Z184"/>
    <mergeCell ref="AA183:AO183"/>
    <mergeCell ref="AP183:BD183"/>
    <mergeCell ref="AA184:AE184"/>
    <mergeCell ref="AF184:AJ184"/>
    <mergeCell ref="AK184:AO184"/>
    <mergeCell ref="AP177:AT177"/>
    <mergeCell ref="AU177:AY177"/>
    <mergeCell ref="AZ177:BD177"/>
    <mergeCell ref="BE177:BI177"/>
    <mergeCell ref="BJ177:BN177"/>
    <mergeCell ref="BO177:BS177"/>
    <mergeCell ref="A177:F177"/>
    <mergeCell ref="G177:S177"/>
    <mergeCell ref="T177:Z177"/>
    <mergeCell ref="AA177:AE177"/>
    <mergeCell ref="AF177:AJ177"/>
    <mergeCell ref="AK177:AO177"/>
    <mergeCell ref="AP176:AT176"/>
    <mergeCell ref="AU176:AY176"/>
    <mergeCell ref="AZ176:BD176"/>
    <mergeCell ref="BE176:BI176"/>
    <mergeCell ref="BJ176:BN176"/>
    <mergeCell ref="BO176:BS176"/>
    <mergeCell ref="A176:F176"/>
    <mergeCell ref="G176:S176"/>
    <mergeCell ref="T176:Z176"/>
    <mergeCell ref="AA176:AE176"/>
    <mergeCell ref="AF176:AJ176"/>
    <mergeCell ref="AK176:AO176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P174:AT174"/>
    <mergeCell ref="AU174:AY174"/>
    <mergeCell ref="AZ174:BD174"/>
    <mergeCell ref="BE174:BI174"/>
    <mergeCell ref="BJ174:BN174"/>
    <mergeCell ref="BO174:BS174"/>
    <mergeCell ref="A172:BS172"/>
    <mergeCell ref="A173:F174"/>
    <mergeCell ref="G173:S174"/>
    <mergeCell ref="T173:Z174"/>
    <mergeCell ref="AA173:AO173"/>
    <mergeCell ref="AP173:BD173"/>
    <mergeCell ref="BE173:BS173"/>
    <mergeCell ref="AA174:AE174"/>
    <mergeCell ref="AF174:AJ174"/>
    <mergeCell ref="AK174:AO174"/>
    <mergeCell ref="BA166:BC166"/>
    <mergeCell ref="BD166:BF166"/>
    <mergeCell ref="BG166:BI166"/>
    <mergeCell ref="BJ166:BL166"/>
    <mergeCell ref="A170:BL170"/>
    <mergeCell ref="A171:BS171"/>
    <mergeCell ref="AL167:AN167"/>
    <mergeCell ref="AO167:AQ167"/>
    <mergeCell ref="AR167:AT167"/>
    <mergeCell ref="AU167:AW167"/>
    <mergeCell ref="AI166:AK166"/>
    <mergeCell ref="AL166:AN166"/>
    <mergeCell ref="AO166:AQ166"/>
    <mergeCell ref="AR166:AT166"/>
    <mergeCell ref="AU166:AW166"/>
    <mergeCell ref="AX166:AZ166"/>
    <mergeCell ref="BA165:BC165"/>
    <mergeCell ref="BD165:BF165"/>
    <mergeCell ref="BG165:BI165"/>
    <mergeCell ref="BJ165:BL165"/>
    <mergeCell ref="A166:C166"/>
    <mergeCell ref="D166:V166"/>
    <mergeCell ref="W166:Y166"/>
    <mergeCell ref="Z166:AB166"/>
    <mergeCell ref="AC166:AE166"/>
    <mergeCell ref="AF166:AH166"/>
    <mergeCell ref="AI165:AK165"/>
    <mergeCell ref="AL165:AN165"/>
    <mergeCell ref="AO165:AQ165"/>
    <mergeCell ref="AR165:AT165"/>
    <mergeCell ref="AU165:AW165"/>
    <mergeCell ref="AX165:AZ165"/>
    <mergeCell ref="BA164:BC164"/>
    <mergeCell ref="BD164:BF164"/>
    <mergeCell ref="BG164:BI164"/>
    <mergeCell ref="BJ164:BL164"/>
    <mergeCell ref="A165:C165"/>
    <mergeCell ref="D165:V165"/>
    <mergeCell ref="W165:Y165"/>
    <mergeCell ref="Z165:AB165"/>
    <mergeCell ref="AC165:AE165"/>
    <mergeCell ref="AF165:AH165"/>
    <mergeCell ref="AI164:AK164"/>
    <mergeCell ref="AL164:AN164"/>
    <mergeCell ref="AO164:AQ164"/>
    <mergeCell ref="AR164:AT164"/>
    <mergeCell ref="AU164:AW164"/>
    <mergeCell ref="AX164:AZ164"/>
    <mergeCell ref="A164:C164"/>
    <mergeCell ref="D164:V164"/>
    <mergeCell ref="W164:Y164"/>
    <mergeCell ref="Z164:AB164"/>
    <mergeCell ref="AC164:AE164"/>
    <mergeCell ref="AF164:AH164"/>
    <mergeCell ref="BJ162:BL163"/>
    <mergeCell ref="W163:Y163"/>
    <mergeCell ref="Z163:AB163"/>
    <mergeCell ref="AC163:AE163"/>
    <mergeCell ref="AF163:AH163"/>
    <mergeCell ref="AI163:AK163"/>
    <mergeCell ref="AL163:AN163"/>
    <mergeCell ref="AO163:AQ163"/>
    <mergeCell ref="AR163:AT163"/>
    <mergeCell ref="BG161:BL161"/>
    <mergeCell ref="W162:AB162"/>
    <mergeCell ref="AC162:AH162"/>
    <mergeCell ref="AI162:AN162"/>
    <mergeCell ref="AO162:AT162"/>
    <mergeCell ref="AU162:AW163"/>
    <mergeCell ref="AX162:AZ163"/>
    <mergeCell ref="BA162:BC163"/>
    <mergeCell ref="BD162:BF163"/>
    <mergeCell ref="BG162:BI163"/>
    <mergeCell ref="A161:C163"/>
    <mergeCell ref="D161:V163"/>
    <mergeCell ref="W161:AH161"/>
    <mergeCell ref="AI161:AT161"/>
    <mergeCell ref="AU161:AZ161"/>
    <mergeCell ref="BA161:BF161"/>
    <mergeCell ref="AT156:AX156"/>
    <mergeCell ref="AY156:BC156"/>
    <mergeCell ref="BD156:BH156"/>
    <mergeCell ref="BI156:BM156"/>
    <mergeCell ref="BN156:BR156"/>
    <mergeCell ref="A160:BL160"/>
    <mergeCell ref="BI157:BM157"/>
    <mergeCell ref="BN157:BR157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T154:AX154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152:T153"/>
    <mergeCell ref="U152:AD152"/>
    <mergeCell ref="AE152:AN152"/>
    <mergeCell ref="AO152:AX152"/>
    <mergeCell ref="AY152:BH152"/>
    <mergeCell ref="BI152:BR152"/>
    <mergeCell ref="U153:Y153"/>
    <mergeCell ref="Z153:AD153"/>
    <mergeCell ref="AE153:AI153"/>
    <mergeCell ref="AJ153:AN153"/>
    <mergeCell ref="AP133:AT133"/>
    <mergeCell ref="AU133:AY133"/>
    <mergeCell ref="AZ133:BD133"/>
    <mergeCell ref="BE133:BI133"/>
    <mergeCell ref="A150:BL150"/>
    <mergeCell ref="A151:BR151"/>
    <mergeCell ref="BE134:BI134"/>
    <mergeCell ref="A135:C135"/>
    <mergeCell ref="D135:P135"/>
    <mergeCell ref="Q135:U135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BT111:BX111"/>
    <mergeCell ref="A128:BL128"/>
    <mergeCell ref="A129:C130"/>
    <mergeCell ref="D129:P130"/>
    <mergeCell ref="Q129:U130"/>
    <mergeCell ref="V129:AE130"/>
    <mergeCell ref="AF129:AT129"/>
    <mergeCell ref="AU129:BI129"/>
    <mergeCell ref="AF130:AJ130"/>
    <mergeCell ref="AK130:AO130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99:AS99"/>
    <mergeCell ref="AT99:AX99"/>
    <mergeCell ref="AY99:BC99"/>
    <mergeCell ref="BD99:BH99"/>
    <mergeCell ref="A105:BL105"/>
    <mergeCell ref="A106:BL106"/>
    <mergeCell ref="AJ100:AN100"/>
    <mergeCell ref="AO100:AS100"/>
    <mergeCell ref="AT100:AX100"/>
    <mergeCell ref="AY100:BC100"/>
    <mergeCell ref="AO98:AS98"/>
    <mergeCell ref="AT98:AX98"/>
    <mergeCell ref="AY98:BC98"/>
    <mergeCell ref="BD98:BH98"/>
    <mergeCell ref="A99:C99"/>
    <mergeCell ref="D99:T99"/>
    <mergeCell ref="U99:Y99"/>
    <mergeCell ref="Z99:AD99"/>
    <mergeCell ref="AE99:AI99"/>
    <mergeCell ref="AJ99:AN99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97:C97"/>
    <mergeCell ref="D97:T97"/>
    <mergeCell ref="U97:Y97"/>
    <mergeCell ref="Z97:AD97"/>
    <mergeCell ref="AE97:AI97"/>
    <mergeCell ref="AJ97:AN97"/>
    <mergeCell ref="AE96:AI96"/>
    <mergeCell ref="AJ96:AN96"/>
    <mergeCell ref="AO96:AS96"/>
    <mergeCell ref="AT96:AX96"/>
    <mergeCell ref="AY96:BC96"/>
    <mergeCell ref="BD96:BH96"/>
    <mergeCell ref="BQ88:BT88"/>
    <mergeCell ref="BU88:BY88"/>
    <mergeCell ref="A93:BL93"/>
    <mergeCell ref="A94:BH94"/>
    <mergeCell ref="A95:C96"/>
    <mergeCell ref="D95:T96"/>
    <mergeCell ref="U95:AN95"/>
    <mergeCell ref="AO95:BH95"/>
    <mergeCell ref="U96:Y96"/>
    <mergeCell ref="Z96:AD96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:A91 A99:A102 A166:A167">
    <cfRule type="cellIs" dxfId="3" priority="3" stopIfTrue="1" operator="equal">
      <formula>A87</formula>
    </cfRule>
  </conditionalFormatting>
  <conditionalFormatting sqref="A111:C126 A133:C148">
    <cfRule type="cellIs" dxfId="2" priority="1" stopIfTrue="1" operator="equal">
      <formula>A110</formula>
    </cfRule>
    <cfRule type="cellIs" dxfId="1" priority="2" stopIfTrue="1" operator="equal">
      <formula>0</formula>
    </cfRule>
  </conditionalFormatting>
  <conditionalFormatting sqref="A103">
    <cfRule type="cellIs" dxfId="0" priority="5" stopIfTrue="1" operator="equal">
      <formula>A99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КПК0213242</vt:lpstr>
      <vt:lpstr>'Додаток2 КПК0213242'!Область_друку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2023-01-02T07:54:53Z</cp:lastPrinted>
  <dcterms:created xsi:type="dcterms:W3CDTF">2016-07-02T12:27:50Z</dcterms:created>
  <dcterms:modified xsi:type="dcterms:W3CDTF">2023-01-02T07:55:06Z</dcterms:modified>
</cp:coreProperties>
</file>